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Box\大臣官房_企画評価・政策プロモーション室\01_課室共有\0122_エコファースト\②運用\①申請（新規・更新）\2025年度新規\1. 報道発表\6. HP掲載依頼\HP掲載（ビー・オースタジオへ依頼）\"/>
    </mc:Choice>
  </mc:AlternateContent>
  <xr:revisionPtr revIDLastSave="0" documentId="8_{A13ECB38-4083-45BF-BF30-A55636FD234C}" xr6:coauthVersionLast="47" xr6:coauthVersionMax="47" xr10:uidLastSave="{00000000-0000-0000-0000-000000000000}"/>
  <bookViews>
    <workbookView xWindow="-30" yWindow="-16320" windowWidth="29040" windowHeight="15840" tabRatio="651" xr2:uid="{00000000-000D-0000-FFFF-FFFF00000000}"/>
  </bookViews>
  <sheets>
    <sheet name="判定_説明" sheetId="16" r:id="rId1"/>
    <sheet name="【記入様式】_必要水準要件" sheetId="1" r:id="rId2"/>
    <sheet name="【記入様式】トップランナー要件" sheetId="14" r:id="rId3"/>
    <sheet name="【記入様式】_報告及び公表" sheetId="18" r:id="rId4"/>
    <sheet name="【記入例】必要水準要件 " sheetId="11" r:id="rId5"/>
    <sheet name="【記入例】トップランナー要件" sheetId="15" r:id="rId6"/>
    <sheet name="【参考】規約別表" sheetId="17" r:id="rId7"/>
    <sheet name="【編集厳禁】" sheetId="10" r:id="rId8"/>
  </sheets>
  <definedNames>
    <definedName name="a_気候変動対策">【編集厳禁】!$H$2:$H$3</definedName>
    <definedName name="b_循環経済サーキュラーエコノミーへの移行">【編集厳禁】!$I$2:$I$3</definedName>
    <definedName name="c_自然再興ネイチャーポジティブ">【編集厳禁】!$J$2:$J$3</definedName>
    <definedName name="d_大気・水・土壌などの環境への負荷の低減">【編集厳禁】!$K$2:$K$3</definedName>
    <definedName name="e_化学物質の適正な管理及びリスクコミュニケーションの促進">【編集厳禁】!$L$2:$L$3</definedName>
    <definedName name="f_環境教育の振興">【編集厳禁】!$M$2:$M$3</definedName>
    <definedName name="g_環境金融">【編集厳禁】!$N$2:$N$3</definedName>
    <definedName name="h_その他の環境保全">【編集厳禁】!$O$2:$O$3</definedName>
    <definedName name="_xlnm.Print_Area" localSheetId="1">【記入様式】_必要水準要件!$A$1:$E$24</definedName>
    <definedName name="_xlnm.Print_Area" localSheetId="2">【記入様式】トップランナー要件!$A$1:$J$9</definedName>
    <definedName name="_xlnm.Print_Area" localSheetId="5">【記入例】トップランナー要件!$A$1:$J$9</definedName>
    <definedName name="_xlnm.Print_Area" localSheetId="4">'【記入例】必要水準要件 '!$A$1:$E$16</definedName>
    <definedName name="_xlnm.Print_Area" localSheetId="6">【参考】規約別表!$A$1:$B$33</definedName>
    <definedName name="ア_環境マネジメントシステムに係る要件" localSheetId="2">【編集厳禁】!$C$2</definedName>
    <definedName name="ア_環境マネジメントシステムに係る要件" localSheetId="5">【編集厳禁】!$C$2</definedName>
    <definedName name="ア_環境マネジメントシステムに係る要件" localSheetId="4">【編集厳禁】!$C$2</definedName>
    <definedName name="ア_環境マネジメントシステムに係る要件">【編集厳禁】!$C$2</definedName>
    <definedName name="イ_気候変動対策に係る要件" localSheetId="2">テーブル3[イ_気候変動対策に係る要件 ]</definedName>
    <definedName name="イ_気候変動対策に係る要件" localSheetId="5">テーブル3[イ_気候変動対策に係る要件 ]</definedName>
    <definedName name="イ_気候変動対策に係る要件" localSheetId="4">テーブル3[イ_気候変動対策に係る要件 ]</definedName>
    <definedName name="イ_気候変動対策に係る要件">テーブル3[イ_気候変動対策に係る要件 ]</definedName>
    <definedName name="ウ_循環経済への移行に係る要件" localSheetId="2">テーブル4[ウ_循環経済への移行に係る要件]</definedName>
    <definedName name="ウ_循環経済への移行に係る要件" localSheetId="5">テーブル4[ウ_循環経済への移行に係る要件]</definedName>
    <definedName name="ウ_循環経済への移行に係る要件" localSheetId="4">テーブル4[ウ_循環経済への移行に係る要件]</definedName>
    <definedName name="ウ_循環経済への移行に係る要件">テーブル4[ウ_循環経済への移行に係る要件]</definedName>
    <definedName name="エ_ネイチャーポジティブに係る要件" localSheetId="2">テーブル5[エ_自然再興に係る要件]</definedName>
    <definedName name="エ_ネイチャーポジティブに係る要件" localSheetId="5">テーブル5[エ_自然再興に係る要件]</definedName>
    <definedName name="エ_ネイチャーポジティブに係る要件" localSheetId="4">テーブル5[エ_自然再興に係る要件]</definedName>
    <definedName name="エ_ネイチャーポジティブに係る要件">テーブル5[エ_自然再興に係る要件]</definedName>
    <definedName name="エ_自然再興に係る要件">テーブル5[エ_自然再興に係る要件]</definedName>
    <definedName name="トップランナー要件" localSheetId="2">テーブル6[トップランナー要件]</definedName>
    <definedName name="トップランナー要件" localSheetId="5">テーブル6[トップランナー要件]</definedName>
    <definedName name="トップランナー要件" localSheetId="4">テーブル6[トップランナー要件]</definedName>
    <definedName name="トップランナー要件">テーブル6[トップランナー要件]</definedName>
    <definedName name="該当項目①" localSheetId="2">テーブル1[該当項目①]</definedName>
    <definedName name="該当項目①" localSheetId="5">テーブル1[該当項目①]</definedName>
    <definedName name="該当項目①" localSheetId="4">テーブル1[該当項目①]</definedName>
    <definedName name="該当項目①">テーブル1[該当項目①]</definedName>
    <definedName name="循環経済への移行に係る要件" localSheetId="2">テーブル4[ウ_循環経済への移行に係る要件]</definedName>
    <definedName name="循環経済への移行に係る要件" localSheetId="5">テーブル4[ウ_循環経済への移行に係る要件]</definedName>
    <definedName name="循環経済への移行に係る要件" localSheetId="4">テーブル4[ウ_循環経済への移行に係る要件]</definedName>
    <definedName name="循環経済への移行に係る要件">テーブル4[ウ_循環経済への移行に係る要件]</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6" l="1"/>
  <c r="C19" i="16"/>
  <c r="C29" i="16"/>
  <c r="C28" i="16"/>
  <c r="C27" i="16"/>
  <c r="C26" i="16"/>
  <c r="C25" i="16"/>
  <c r="C24" i="16"/>
  <c r="C18" i="16"/>
  <c r="C17" i="16"/>
  <c r="C16" i="16"/>
  <c r="C23" i="16"/>
  <c r="C22" i="16"/>
  <c r="C11" i="16" l="1"/>
  <c r="C12" i="16"/>
  <c r="C7"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岩渕 巽</author>
  </authors>
  <commentList>
    <comment ref="A13" authorId="0" shapeId="0" xr:uid="{E6451BC6-4C2B-4620-8C5F-C5A01D1DEEEE}">
      <text>
        <r>
          <rPr>
            <b/>
            <sz val="12"/>
            <color indexed="81"/>
            <rFont val="ＭＳ Ｐゴシック"/>
            <family val="3"/>
            <charset val="128"/>
          </rPr>
          <t>【補足】
・セル</t>
        </r>
        <r>
          <rPr>
            <b/>
            <sz val="12"/>
            <color indexed="81"/>
            <rFont val="MS P ゴシック"/>
            <family val="2"/>
          </rPr>
          <t>A11</t>
        </r>
        <r>
          <rPr>
            <b/>
            <sz val="12"/>
            <color indexed="81"/>
            <rFont val="ＭＳ Ｐゴシック"/>
            <family val="3"/>
            <charset val="128"/>
          </rPr>
          <t>と同じ記載
※別の要件を満たすものであれば、同じ内容を記載することも可能とする。</t>
        </r>
      </text>
    </comment>
  </commentList>
</comments>
</file>

<file path=xl/sharedStrings.xml><?xml version="1.0" encoding="utf-8"?>
<sst xmlns="http://schemas.openxmlformats.org/spreadsheetml/2006/main" count="318" uniqueCount="197">
  <si>
    <t>添付資料</t>
  </si>
  <si>
    <t>該当項目①</t>
    <rPh sb="0" eb="2">
      <t>ガイトウ</t>
    </rPh>
    <rPh sb="2" eb="4">
      <t>コウモク</t>
    </rPh>
    <phoneticPr fontId="1"/>
  </si>
  <si>
    <t>該当項目②</t>
    <phoneticPr fontId="1"/>
  </si>
  <si>
    <t>トップランナー要件</t>
    <rPh sb="7" eb="9">
      <t>ヨウケン</t>
    </rPh>
    <phoneticPr fontId="1"/>
  </si>
  <si>
    <t>該当項目①</t>
    <phoneticPr fontId="1"/>
  </si>
  <si>
    <t>ア_環境マネジメントシステムに係わる要件</t>
  </si>
  <si>
    <t xml:space="preserve">イ_気候変動対策に係る要件 </t>
    <phoneticPr fontId="1"/>
  </si>
  <si>
    <t>ウ_循環経済への移行に係る要件</t>
  </si>
  <si>
    <t>エ_ネイチャーポジティブに係る要件</t>
  </si>
  <si>
    <t>エ_ネイチャーポジティブに係る要件</t>
    <phoneticPr fontId="1"/>
  </si>
  <si>
    <t>約束文章</t>
    <rPh sb="0" eb="2">
      <t>ヤクソク</t>
    </rPh>
    <rPh sb="2" eb="4">
      <t>ブンショウ</t>
    </rPh>
    <phoneticPr fontId="1"/>
  </si>
  <si>
    <t>約束文章の説明</t>
    <rPh sb="0" eb="2">
      <t>ヤクソク</t>
    </rPh>
    <rPh sb="2" eb="4">
      <t>ブンショウ</t>
    </rPh>
    <rPh sb="5" eb="7">
      <t>セツメイ</t>
    </rPh>
    <phoneticPr fontId="1"/>
  </si>
  <si>
    <t>イ_気候変動対策に係る要件</t>
  </si>
  <si>
    <t>イ_気候変動対策に係る要件</t>
    <phoneticPr fontId="1"/>
  </si>
  <si>
    <t>No</t>
    <phoneticPr fontId="1"/>
  </si>
  <si>
    <t>添付資料</t>
    <rPh sb="0" eb="2">
      <t>テンプ</t>
    </rPh>
    <rPh sb="2" eb="4">
      <t>シリョウ</t>
    </rPh>
    <phoneticPr fontId="1"/>
  </si>
  <si>
    <t>先進性の根拠</t>
    <rPh sb="0" eb="3">
      <t>センシンセイ</t>
    </rPh>
    <rPh sb="4" eb="6">
      <t>コンキョ</t>
    </rPh>
    <phoneticPr fontId="1"/>
  </si>
  <si>
    <t>独自性の根拠</t>
    <rPh sb="0" eb="3">
      <t>ドクジセイ</t>
    </rPh>
    <phoneticPr fontId="1"/>
  </si>
  <si>
    <t>波及効果の根拠</t>
    <rPh sb="0" eb="4">
      <t>ハキュウコウカ</t>
    </rPh>
    <rPh sb="5" eb="7">
      <t>コンキョ</t>
    </rPh>
    <phoneticPr fontId="1"/>
  </si>
  <si>
    <t>・右欄のHPにて、対外的に公表しております。</t>
    <rPh sb="1" eb="2">
      <t>ミギ</t>
    </rPh>
    <rPh sb="2" eb="3">
      <t>ラン</t>
    </rPh>
    <rPh sb="9" eb="12">
      <t>タイガイテキ</t>
    </rPh>
    <rPh sb="13" eb="15">
      <t>コウヒョウ</t>
    </rPh>
    <phoneticPr fontId="1"/>
  </si>
  <si>
    <t>「再エネ100宣言RE Action」に参加しており、2030年に再エネ50%達成、2050年に再エネ100％達成を目標に掲げており、目標の達成に邁進いたします。</t>
    <phoneticPr fontId="1"/>
  </si>
  <si>
    <t>●●年に、自社の代表製品の一つである「●●」のライフサイクルのCO2排出量を見える化いたしました。今後も、他の主力製品のカーボンフットプリント算定を進めていきます。</t>
    <rPh sb="2" eb="3">
      <t>ネン</t>
    </rPh>
    <rPh sb="5" eb="7">
      <t>ジシャ</t>
    </rPh>
    <rPh sb="8" eb="10">
      <t>ダイヒョウ</t>
    </rPh>
    <rPh sb="10" eb="12">
      <t>セイヒン</t>
    </rPh>
    <rPh sb="13" eb="14">
      <t>ヒト</t>
    </rPh>
    <rPh sb="34" eb="37">
      <t>ハイシュツリョウ</t>
    </rPh>
    <rPh sb="38" eb="39">
      <t>ミ</t>
    </rPh>
    <rPh sb="41" eb="42">
      <t>カ</t>
    </rPh>
    <rPh sb="49" eb="51">
      <t>コンゴ</t>
    </rPh>
    <rPh sb="53" eb="54">
      <t>ホカ</t>
    </rPh>
    <rPh sb="55" eb="57">
      <t>シュリョク</t>
    </rPh>
    <rPh sb="57" eb="59">
      <t>セイヒン</t>
    </rPh>
    <rPh sb="71" eb="73">
      <t>サンテイ</t>
    </rPh>
    <rPh sb="74" eb="75">
      <t>スス</t>
    </rPh>
    <phoneticPr fontId="1"/>
  </si>
  <si>
    <t>デコ活宣言を実施し、デコ活応援団にも参画しております。自社サービスの展開を通して、デコ活を後押しします。</t>
    <rPh sb="2" eb="3">
      <t>カツ</t>
    </rPh>
    <rPh sb="3" eb="5">
      <t>センゲン</t>
    </rPh>
    <rPh sb="6" eb="8">
      <t>ジッシ</t>
    </rPh>
    <rPh sb="12" eb="13">
      <t>カツ</t>
    </rPh>
    <rPh sb="13" eb="16">
      <t>オウエンダン</t>
    </rPh>
    <rPh sb="18" eb="20">
      <t>サンカク</t>
    </rPh>
    <rPh sb="27" eb="29">
      <t>ジシャ</t>
    </rPh>
    <rPh sb="34" eb="36">
      <t>テンカイ</t>
    </rPh>
    <rPh sb="37" eb="38">
      <t>トオ</t>
    </rPh>
    <phoneticPr fontId="1"/>
  </si>
  <si>
    <t>オフィスでの分別回収を行い再資源化を推進するとともに、社内エコポイント制度を構築し、社員一人一人の取組を推進しています。</t>
    <phoneticPr fontId="1"/>
  </si>
  <si>
    <t>・右欄のHPにて、対外的に公表しております。
・詳細は添付資料をご確認ください。（外秘資料につき取扱い注意願います。）</t>
    <rPh sb="1" eb="2">
      <t>ミギ</t>
    </rPh>
    <rPh sb="2" eb="3">
      <t>ラン</t>
    </rPh>
    <rPh sb="9" eb="12">
      <t>タイガイテキ</t>
    </rPh>
    <rPh sb="13" eb="15">
      <t>コウヒョウ</t>
    </rPh>
    <rPh sb="24" eb="26">
      <t>ショウサイ</t>
    </rPh>
    <rPh sb="27" eb="29">
      <t>テンプ</t>
    </rPh>
    <rPh sb="29" eb="31">
      <t>シリョウ</t>
    </rPh>
    <rPh sb="33" eb="35">
      <t>カクニン</t>
    </rPh>
    <rPh sb="41" eb="43">
      <t>ガイヒ</t>
    </rPh>
    <rPh sb="43" eb="45">
      <t>シリョウ</t>
    </rPh>
    <rPh sb="48" eb="50">
      <t>トリアツカ</t>
    </rPh>
    <rPh sb="51" eb="53">
      <t>チュウイ</t>
    </rPh>
    <rPh sb="53" eb="54">
      <t>ネガ</t>
    </rPh>
    <phoneticPr fontId="1"/>
  </si>
  <si>
    <t>森林保全「●●グループプロジェクト」をNGOと協働で実施しております。また、３０ｂｙ３０アライアンスに参画しており、当該HPで活動成果を公表しております。</t>
    <rPh sb="51" eb="53">
      <t>サンカク</t>
    </rPh>
    <rPh sb="58" eb="60">
      <t>トウガイ</t>
    </rPh>
    <phoneticPr fontId="1"/>
  </si>
  <si>
    <t>該当分野</t>
    <rPh sb="0" eb="2">
      <t>ガイトウ</t>
    </rPh>
    <rPh sb="2" eb="4">
      <t>ブンヤ</t>
    </rPh>
    <phoneticPr fontId="1"/>
  </si>
  <si>
    <t>環境マネジメントシステムISO14001を導入し、環境配慮型経営に取り組みます。</t>
    <phoneticPr fontId="1"/>
  </si>
  <si>
    <t>・弊社は●●年よりISO14001を導入しています。（導入拠点：●●、●●）</t>
    <rPh sb="1" eb="3">
      <t>ヘイシャ</t>
    </rPh>
    <rPh sb="6" eb="7">
      <t>ネン</t>
    </rPh>
    <rPh sb="18" eb="20">
      <t>ドウニュウ</t>
    </rPh>
    <rPh sb="27" eb="29">
      <t>ドウニュウ</t>
    </rPh>
    <rPh sb="29" eb="31">
      <t>キョテン</t>
    </rPh>
    <phoneticPr fontId="1"/>
  </si>
  <si>
    <t>2050年までに、●●グループ全体でのカーボンニュートラルを目指します。
　</t>
    <rPh sb="15" eb="17">
      <t>ゼンタイ</t>
    </rPh>
    <phoneticPr fontId="1"/>
  </si>
  <si>
    <t>ウ_循環経済（サーキュラーエコノミー）への移行に係る要件</t>
    <phoneticPr fontId="1"/>
  </si>
  <si>
    <t>エ_自然再興（ネイチャーポジティブ）に係る要件</t>
    <rPh sb="2" eb="4">
      <t>シゼン</t>
    </rPh>
    <rPh sb="4" eb="6">
      <t>サイコウ</t>
    </rPh>
    <phoneticPr fontId="1"/>
  </si>
  <si>
    <t>先進性</t>
    <rPh sb="0" eb="3">
      <t>センシンセイ</t>
    </rPh>
    <phoneticPr fontId="1"/>
  </si>
  <si>
    <t>独自性</t>
    <rPh sb="0" eb="3">
      <t>ドクジセイ</t>
    </rPh>
    <phoneticPr fontId="1"/>
  </si>
  <si>
    <t>波及効果</t>
    <rPh sb="0" eb="4">
      <t>ハキュウコウカ</t>
    </rPh>
    <phoneticPr fontId="1"/>
  </si>
  <si>
    <t>申請内容</t>
    <phoneticPr fontId="1"/>
  </si>
  <si>
    <t>ー</t>
  </si>
  <si>
    <t>(a)気候変動対策</t>
    <phoneticPr fontId="1"/>
  </si>
  <si>
    <t>(b) 循環経済(サーキュラーエコノミー)への移行</t>
    <phoneticPr fontId="1"/>
  </si>
  <si>
    <t>(d) 大気、水又は土壌などの環境への負荷の低減</t>
    <phoneticPr fontId="1"/>
  </si>
  <si>
    <t>(e)化学物質の適正な管理及びリスクコミュニケーションの促進</t>
    <phoneticPr fontId="1"/>
  </si>
  <si>
    <t>(f) 環境教育の振興</t>
    <phoneticPr fontId="1"/>
  </si>
  <si>
    <t>(g)環境金融</t>
    <phoneticPr fontId="1"/>
  </si>
  <si>
    <t>(h) その他の環境保全</t>
    <phoneticPr fontId="1"/>
  </si>
  <si>
    <t>●●グループは、マテリアリティに「生物多様性」を掲げており、以下の目標を策定しています。
・2030年度 認証原材料 使用率 50%</t>
    <rPh sb="24" eb="25">
      <t>カカ</t>
    </rPh>
    <rPh sb="30" eb="32">
      <t>イカ</t>
    </rPh>
    <rPh sb="33" eb="35">
      <t>モクヒョウ</t>
    </rPh>
    <rPh sb="36" eb="38">
      <t>サクテイ</t>
    </rPh>
    <rPh sb="55" eb="58">
      <t>ゲンザイリョウ</t>
    </rPh>
    <rPh sb="61" eb="62">
      <t>リツ</t>
    </rPh>
    <phoneticPr fontId="1"/>
  </si>
  <si>
    <t>(c)自然再興（ネイチャーポジティブ）</t>
    <rPh sb="3" eb="5">
      <t>シゼン</t>
    </rPh>
    <rPh sb="5" eb="7">
      <t>サイコウ</t>
    </rPh>
    <phoneticPr fontId="1"/>
  </si>
  <si>
    <t>↑必要に応じて行を追加ください↑</t>
    <rPh sb="1" eb="3">
      <t>ヒツヨウ</t>
    </rPh>
    <rPh sb="4" eb="5">
      <t>オウ</t>
    </rPh>
    <rPh sb="7" eb="8">
      <t>ギョウ</t>
    </rPh>
    <rPh sb="9" eb="11">
      <t>ツイカ</t>
    </rPh>
    <phoneticPr fontId="1"/>
  </si>
  <si>
    <t>自社の特色を活用したオリジナルのプログラムを実施している点。また、地域の教育機関である●●と提携協定を結び、地域を巻き込んで取組を進めている点。</t>
    <rPh sb="0" eb="2">
      <t>ジシャ</t>
    </rPh>
    <rPh sb="3" eb="5">
      <t>トクショク</t>
    </rPh>
    <rPh sb="6" eb="8">
      <t>カツヨウ</t>
    </rPh>
    <rPh sb="22" eb="24">
      <t>ジッシ</t>
    </rPh>
    <rPh sb="28" eb="29">
      <t>テン</t>
    </rPh>
    <rPh sb="33" eb="35">
      <t>チイキ</t>
    </rPh>
    <rPh sb="36" eb="38">
      <t>キョウイク</t>
    </rPh>
    <rPh sb="38" eb="40">
      <t>キカン</t>
    </rPh>
    <rPh sb="46" eb="48">
      <t>テイケイ</t>
    </rPh>
    <rPh sb="48" eb="50">
      <t>キョウテイ</t>
    </rPh>
    <rPh sb="51" eb="52">
      <t>ムス</t>
    </rPh>
    <rPh sb="54" eb="56">
      <t>チイキ</t>
    </rPh>
    <rPh sb="57" eb="58">
      <t>マ</t>
    </rPh>
    <rPh sb="59" eb="60">
      <t>コ</t>
    </rPh>
    <rPh sb="62" eb="64">
      <t>トリクミ</t>
    </rPh>
    <rPh sb="65" eb="66">
      <t>スス</t>
    </rPh>
    <rPh sb="70" eb="71">
      <t>テン</t>
    </rPh>
    <phoneticPr fontId="1"/>
  </si>
  <si>
    <r>
      <rPr>
        <sz val="11"/>
        <color theme="1"/>
        <rFont val="游ゴシック Light"/>
        <family val="3"/>
        <charset val="128"/>
        <scheme val="major"/>
      </rPr>
      <t>・参考リンク</t>
    </r>
    <r>
      <rPr>
        <sz val="11"/>
        <color theme="10"/>
        <rFont val="游ゴシック Light"/>
        <family val="3"/>
        <charset val="128"/>
        <scheme val="major"/>
      </rPr>
      <t xml:space="preserve">
https://www.●●●●</t>
    </r>
    <rPh sb="1" eb="3">
      <t>サンコウ</t>
    </rPh>
    <phoneticPr fontId="1"/>
  </si>
  <si>
    <r>
      <rPr>
        <sz val="11"/>
        <color theme="1"/>
        <rFont val="游ゴシック Light"/>
        <family val="3"/>
        <charset val="128"/>
        <scheme val="major"/>
      </rPr>
      <t>・デコ活宣言のリンク</t>
    </r>
    <r>
      <rPr>
        <sz val="11"/>
        <color theme="10"/>
        <rFont val="游ゴシック Light"/>
        <family val="3"/>
        <charset val="128"/>
        <scheme val="major"/>
      </rPr>
      <t xml:space="preserve">
https://www.●●●●
</t>
    </r>
    <r>
      <rPr>
        <sz val="11"/>
        <color theme="1"/>
        <rFont val="游ゴシック Light"/>
        <family val="3"/>
        <charset val="128"/>
        <scheme val="major"/>
      </rPr>
      <t>・デコ活応援団への参画を公表しているリンク</t>
    </r>
    <r>
      <rPr>
        <sz val="11"/>
        <color theme="10"/>
        <rFont val="游ゴシック Light"/>
        <family val="3"/>
        <charset val="128"/>
        <scheme val="major"/>
      </rPr>
      <t xml:space="preserve">
https://www.●●●●</t>
    </r>
    <rPh sb="3" eb="4">
      <t>カツ</t>
    </rPh>
    <rPh sb="4" eb="6">
      <t>センゲン</t>
    </rPh>
    <rPh sb="37" eb="39">
      <t>サンカク</t>
    </rPh>
    <rPh sb="40" eb="42">
      <t>コウヒョウ</t>
    </rPh>
    <phoneticPr fontId="1"/>
  </si>
  <si>
    <t>必要水準要件</t>
    <rPh sb="0" eb="2">
      <t>ヒツヨウ</t>
    </rPh>
    <rPh sb="2" eb="4">
      <t>スイジュン</t>
    </rPh>
    <rPh sb="4" eb="6">
      <t>ヨウケン</t>
    </rPh>
    <phoneticPr fontId="1"/>
  </si>
  <si>
    <t>イ_1</t>
  </si>
  <si>
    <t>イ_1</t>
    <phoneticPr fontId="1"/>
  </si>
  <si>
    <t>イ_2</t>
  </si>
  <si>
    <t>イ_3</t>
  </si>
  <si>
    <t>イ_4</t>
  </si>
  <si>
    <t>イ_5</t>
  </si>
  <si>
    <t>イ_6</t>
  </si>
  <si>
    <t>イ_7</t>
  </si>
  <si>
    <t>イ_8</t>
  </si>
  <si>
    <t>イ_9</t>
  </si>
  <si>
    <t>イ_10</t>
  </si>
  <si>
    <t>イ_11</t>
  </si>
  <si>
    <t>イ_12</t>
  </si>
  <si>
    <t>ア_1</t>
  </si>
  <si>
    <t>ア_1</t>
    <phoneticPr fontId="1"/>
  </si>
  <si>
    <t>ウ_1</t>
  </si>
  <si>
    <t>ウ_1</t>
    <phoneticPr fontId="1"/>
  </si>
  <si>
    <t>ウ_2</t>
  </si>
  <si>
    <t>ウ_3</t>
  </si>
  <si>
    <t>ウ_4</t>
  </si>
  <si>
    <t>ウ_5</t>
  </si>
  <si>
    <t>ウ_6</t>
  </si>
  <si>
    <t>ウ_7</t>
  </si>
  <si>
    <t>ウ_8</t>
  </si>
  <si>
    <t>ウ_9</t>
  </si>
  <si>
    <t>ウ_10</t>
  </si>
  <si>
    <t>エ_1</t>
    <phoneticPr fontId="1"/>
  </si>
  <si>
    <t>エ_2</t>
  </si>
  <si>
    <t>エ_3</t>
  </si>
  <si>
    <t>エ_4</t>
  </si>
  <si>
    <t>エ_5</t>
  </si>
  <si>
    <t>a○</t>
    <phoneticPr fontId="1"/>
  </si>
  <si>
    <t>ー</t>
    <phoneticPr fontId="1"/>
  </si>
  <si>
    <t>a_気候変動対策</t>
    <phoneticPr fontId="1"/>
  </si>
  <si>
    <t>b_循環経済(サーキュラーエコノミー)への移行</t>
    <phoneticPr fontId="1"/>
  </si>
  <si>
    <t>e_化学物質の適正な管理及びリスクコミュニケーションの促進</t>
    <phoneticPr fontId="1"/>
  </si>
  <si>
    <t>f_環境教育の振興</t>
    <phoneticPr fontId="1"/>
  </si>
  <si>
    <t>g_環境金融</t>
    <phoneticPr fontId="1"/>
  </si>
  <si>
    <t>h_その他の環境保全</t>
    <phoneticPr fontId="1"/>
  </si>
  <si>
    <t>b○</t>
    <phoneticPr fontId="1"/>
  </si>
  <si>
    <t>c○</t>
    <phoneticPr fontId="1"/>
  </si>
  <si>
    <t>d○</t>
    <phoneticPr fontId="1"/>
  </si>
  <si>
    <t>e○</t>
    <phoneticPr fontId="1"/>
  </si>
  <si>
    <t>f○</t>
    <phoneticPr fontId="1"/>
  </si>
  <si>
    <t>g○</t>
    <phoneticPr fontId="1"/>
  </si>
  <si>
    <t>h○</t>
    <phoneticPr fontId="1"/>
  </si>
  <si>
    <t>c_自然再興ネイチャーポジティブ</t>
    <rPh sb="2" eb="4">
      <t>シゼン</t>
    </rPh>
    <rPh sb="4" eb="6">
      <t>サイコウ</t>
    </rPh>
    <phoneticPr fontId="1"/>
  </si>
  <si>
    <t>b_循環経済サーキュラーエコノミーへの移行</t>
    <phoneticPr fontId="1"/>
  </si>
  <si>
    <t>d_大気・水・土壌などの環境への負荷の低減</t>
    <phoneticPr fontId="1"/>
  </si>
  <si>
    <t>提出可否の判定</t>
    <rPh sb="0" eb="2">
      <t>テイシュツ</t>
    </rPh>
    <rPh sb="2" eb="4">
      <t>カヒ</t>
    </rPh>
    <rPh sb="5" eb="7">
      <t>ハンテイ</t>
    </rPh>
    <phoneticPr fontId="1"/>
  </si>
  <si>
    <t>ウ_循環経済への移行に係る要件</t>
    <phoneticPr fontId="1"/>
  </si>
  <si>
    <t>エ_自然再興に係る要件</t>
    <rPh sb="2" eb="4">
      <t>シゼン</t>
    </rPh>
    <rPh sb="4" eb="6">
      <t>サイコウ</t>
    </rPh>
    <phoneticPr fontId="1"/>
  </si>
  <si>
    <t>エ_自然再興に係る要件</t>
    <phoneticPr fontId="1"/>
  </si>
  <si>
    <t>■提出要件の達成・未達の自動判定（申請直前に要確認）</t>
    <rPh sb="17" eb="19">
      <t>シンセイ</t>
    </rPh>
    <rPh sb="19" eb="21">
      <t>チョクゼン</t>
    </rPh>
    <rPh sb="22" eb="23">
      <t>ヨウ</t>
    </rPh>
    <rPh sb="23" eb="25">
      <t>カクニン</t>
    </rPh>
    <phoneticPr fontId="1"/>
  </si>
  <si>
    <t>■項目別の自動判定</t>
    <rPh sb="1" eb="4">
      <t>コウモクベツ</t>
    </rPh>
    <rPh sb="5" eb="7">
      <t>ジドウ</t>
    </rPh>
    <rPh sb="7" eb="9">
      <t>ハンテイ</t>
    </rPh>
    <phoneticPr fontId="1"/>
  </si>
  <si>
    <t>■必要水準要件（すべて○の場合は「提出可」）</t>
    <rPh sb="1" eb="3">
      <t>ヒツヨウ</t>
    </rPh>
    <rPh sb="3" eb="5">
      <t>スイジュン</t>
    </rPh>
    <rPh sb="5" eb="7">
      <t>ヨウケン</t>
    </rPh>
    <rPh sb="13" eb="15">
      <t>バアイ</t>
    </rPh>
    <rPh sb="17" eb="19">
      <t>テイシュツ</t>
    </rPh>
    <rPh sb="19" eb="20">
      <t>カ</t>
    </rPh>
    <phoneticPr fontId="1"/>
  </si>
  <si>
    <t>■トップランナー要件（少なくとも一つ以上○の場合は「提出可」）</t>
    <rPh sb="8" eb="10">
      <t>ヨウケン</t>
    </rPh>
    <rPh sb="11" eb="12">
      <t>スク</t>
    </rPh>
    <rPh sb="16" eb="17">
      <t>ヒト</t>
    </rPh>
    <rPh sb="18" eb="20">
      <t>イジョウ</t>
    </rPh>
    <rPh sb="22" eb="24">
      <t>バアイ</t>
    </rPh>
    <rPh sb="26" eb="29">
      <t>テイシュツカ</t>
    </rPh>
    <phoneticPr fontId="1"/>
  </si>
  <si>
    <t>企業がその運営や経営の中で、効果的に環境保全に関する取組を進められるよう、ISO14001、エコアクション21、エコステージ、その他の適切な第三者機関が策定したと認められる環境マネジメントシステム、又はそれらに準ずると認められる社内独自の環境マネジメントシステムを導入し、それに基づいた環境経営の推進体制を構築していること。</t>
    <phoneticPr fontId="1"/>
  </si>
  <si>
    <t>気候変動対策に係る取組において、以下の(1)から(4)までを全て満たし、かつ、(5)から(12)までのうち１つ以上を満たすこと。</t>
    <phoneticPr fontId="1"/>
  </si>
  <si>
    <t>2050年又はそれ以前のカーボンニュートラル（温室効果ガス排出量実質ゼロ）達成の目標を設定・公表していること。なお、対象範囲はScope1（事業者自らによる温室効果ガスの直接排出）とScope2（他社から供給された電気、熱・蒸気の使用に伴う間接排出）とする。</t>
    <phoneticPr fontId="1"/>
  </si>
  <si>
    <t>東京証券取引所のプライム市場上場企業については、Scope3を含めたバリューチェーン全体での温室効果ガス排出量を算定・公表するとともに、削減目標を設定・公表していること。その他の企業については、算定・公表していること、又は申請時点で既に算定に着手しており、期限を定めて算定・公表を行う計画を策定していること。</t>
    <phoneticPr fontId="1"/>
  </si>
  <si>
    <t>以下４つのうち、最低一つ以上を満たしていること。
「TCFD（Task Force on Climate-related Financial Disclosures）」への賛同
「SBT（Science Based Targets）」認定の取得
「RE100」への参加
「再エネ100宣言 RE Action」への参加</t>
    <phoneticPr fontId="1"/>
  </si>
  <si>
    <t>「デコ活宣言」を実施し、かつデコ活応援団（新国民運動官民連携協議会）に参画していること。</t>
    <phoneticPr fontId="1"/>
  </si>
  <si>
    <t>「SBT」認定を目標水準「1.5℃」にて取得していること。</t>
    <phoneticPr fontId="1"/>
  </si>
  <si>
    <t>自社製品のカーボンフットプリントの算定・表示の取組を行っていること。</t>
    <phoneticPr fontId="1"/>
  </si>
  <si>
    <t>「CDP（Carbon Disclosure Project）」が送付する質問書に回答していること。</t>
    <phoneticPr fontId="1"/>
  </si>
  <si>
    <t>温室効果ガス排出量算定において、第三者検証を実施していること。</t>
    <phoneticPr fontId="1"/>
  </si>
  <si>
    <t>インターナルカーボンプライシングを実施していること。</t>
    <phoneticPr fontId="1"/>
  </si>
  <si>
    <t>自然冷媒への転換目標を設定し、その目標を公表していること。</t>
    <phoneticPr fontId="1"/>
  </si>
  <si>
    <t>気候変動による物理的リスク・機会及び対応策（適応策）についての情報開示を行っていること。</t>
    <phoneticPr fontId="1"/>
  </si>
  <si>
    <t>地球温暖化対策の推進に関する法律（平成10年法律第117号）第26条第１項に規定する特定排出者以外の企業である場合、省エネ法・温対法・フロン法電子報告システム（EEGS）において、事業者別排出量等の自主的な公表を行っていること。</t>
    <phoneticPr fontId="1"/>
  </si>
  <si>
    <t>循環経済への移行に係る取組において、以下の(1)及び(2)のいずれも満たし、かつ、(3)から(10)までについても該当するものを全て満たすこと。</t>
    <phoneticPr fontId="1"/>
  </si>
  <si>
    <t>第五次循環型社会形成推進基本計画（令和６年８月２日閣議決定）に盛り込まれたいずれかの指標の目標の達成又は数値の改善に資する活動を行っていること。</t>
    <phoneticPr fontId="1"/>
  </si>
  <si>
    <t>循環型社会形成推進基本法（平成12年法律第110号）第11条に則り、直接の事業活動だけでなく、事務所（オフィス）内でも社員一人一人が3R（リデュース、リユース、リサイクル）に即した取組を実践していること。（例：オフィス内での適切なごみ分別、マイ箸・マイコップのルール化、社内ペーパーレス化の徹底）</t>
    <phoneticPr fontId="1"/>
  </si>
  <si>
    <t>主な事業においてプラスチックを製造・使用・排出する場合、プラスチック資源循環戦略（令和元年５月31日策定）に盛り込まれたマイルストーンの達成に貢献する数値目標を設定・公表するか、プラスチックに係る資源循環の促進等に関する法律に基づく以下のうちいずれかの認定を受けていること。
プラスチック使用製品の設計の認定（第８条）
自主回収・再資源化事業計画の認定（第39条）
再資源化事業計画の認定（第48条）</t>
    <phoneticPr fontId="1"/>
  </si>
  <si>
    <t>主な事業において原材料の調達を行う場合（例：製造業、建設業、卸売・小売業）、原材料の調達に関するガイドラインを策定・公表しており、その中で環境負荷への配慮に関して記述をしていること。</t>
    <phoneticPr fontId="1"/>
  </si>
  <si>
    <t>日本標準産業分類の中分類が廃棄物処理業に該当する場合、廃棄物の再資源化の実施状況（再資源化を実施した廃棄物の数量や再資源化率等）と数値目標を公表していること。</t>
    <phoneticPr fontId="1"/>
  </si>
  <si>
    <t>食品循環資源の再生利用等の促進に関する法律（平成12年法律第116号）に規定する食品関連事業者である場合、同法基本方針に掲げる業種ごとの目標値を直近1年間で上回っていること、又は同法第11条に基づく登録再生利用事業者の登録若しくは第19条に基づく再利用事業計画の認定を受けていること。</t>
    <phoneticPr fontId="1"/>
  </si>
  <si>
    <t>使用済自動車の再資源化等に関する法律（平成14年法律第87号）に規定する自動車製造業者等である場合、自動車の再資源化率や再生材利用率の向上に資する取組を行い、その取組単体での実績と数値目標を公表していること。</t>
    <phoneticPr fontId="1"/>
  </si>
  <si>
    <t>主な事業において、建設工事に係る資材の再資源化等に関する法律（平成12年法律第104号）の対象となる建設工事に関与しており、特定建設資材廃棄物の排出事業者である場合、特定建設資材廃棄物の再資源化等率100％を達成する目標を設定・公表していること。</t>
    <phoneticPr fontId="1"/>
  </si>
  <si>
    <t>主な事業において特定家庭用機器再商品化法（平成10年法律第97号）の対象製品を製造する場合、同法の対象製品の設計の際に再資源化率等の向上に資する取組を行い、その取組単体での実績と数値目標を公表していること。</t>
    <phoneticPr fontId="1"/>
  </si>
  <si>
    <t>主な事業において、使用済小型電子機器等の再資源化の促進に関する法律（平成24年法律第57号）の対象製品を取り扱う場合（例：製造業者、販売業者、処理業者）、同法の対象製品の再資源化率の向上に資する取組を行い、その取組単体での実績と数値目標を公表していること、又は同法第10条に基づく再資源化事業計画の認定を受けていること。</t>
    <phoneticPr fontId="1"/>
  </si>
  <si>
    <t>生物多様性国家戦略2023-2030（令和５年３月31日閣議決定）に掲げる「ネイチャーポジティブの実現」を念頭に、ネイチャーポジティブ分野に係る取組において、以下の(1)から(5)までのうち２つ以上を満たすこと。</t>
    <phoneticPr fontId="1"/>
  </si>
  <si>
    <t>「2030生物多様性枠組実現日本会議」（J-GBF）が呼びかけている「ネイチャーポジティブ宣言」を発出し、J-GBFに登録していること。</t>
    <phoneticPr fontId="1"/>
  </si>
  <si>
    <t>自然資本の保全の概念をマテリアリティとして経営に位置付けていること。</t>
    <phoneticPr fontId="1"/>
  </si>
  <si>
    <t>「自然共生サイト」（民間の取組等によって生物多様性の保全が図られている区域）の認定を受けていること、又は、認定されたサイトがよりネイチャーポジティブに貢献できるような支援を実施し、自社ホームページ等でその取組を公表していること。</t>
    <phoneticPr fontId="1"/>
  </si>
  <si>
    <t>「TNFD（Taskforce on Nature-related Financial Disclosures）」のアダプターズリストに掲載されていること。</t>
    <phoneticPr fontId="1"/>
  </si>
  <si>
    <t>生物多様性の保全に資する活動を行い、かつ以下の観点を全て満たしていること。
その活動を自社ホームページ等で外部へ公表していること。
その活動を、ステークホルダー（地域住民、大学、研究機関、NPO団体等）と連携して行っていること。
「G7 ネイチャーポジティブ経済アライアンス（G7ANPE）」・「30 by 30アライアンス」等のネイチャーポジティブ達成に資するイニシアティブに参画していること。</t>
    <phoneticPr fontId="1"/>
  </si>
  <si>
    <t>項目名</t>
    <rPh sb="0" eb="2">
      <t>コウモク</t>
    </rPh>
    <rPh sb="2" eb="3">
      <t>メイ</t>
    </rPh>
    <phoneticPr fontId="1"/>
  </si>
  <si>
    <t>規約内容</t>
    <rPh sb="0" eb="2">
      <t>キヤク</t>
    </rPh>
    <rPh sb="2" eb="4">
      <t>ナイヨウ</t>
    </rPh>
    <phoneticPr fontId="1"/>
  </si>
  <si>
    <t>← ◎の場合のみ提出可能</t>
    <rPh sb="4" eb="6">
      <t>バアイ</t>
    </rPh>
    <rPh sb="8" eb="10">
      <t>テイシュツ</t>
    </rPh>
    <rPh sb="10" eb="12">
      <t>カノウ</t>
    </rPh>
    <phoneticPr fontId="1"/>
  </si>
  <si>
    <t>・削減目標は右記のHPにて公表しています。
・算定公表データは、統合報告書のp●●に記載しております。</t>
    <rPh sb="1" eb="3">
      <t>サクゲン</t>
    </rPh>
    <rPh sb="3" eb="5">
      <t>モクヒョウ</t>
    </rPh>
    <rPh sb="6" eb="8">
      <t>ウキ</t>
    </rPh>
    <rPh sb="13" eb="15">
      <t>コウヒョウ</t>
    </rPh>
    <rPh sb="23" eb="25">
      <t>サンテイ</t>
    </rPh>
    <rPh sb="25" eb="27">
      <t>コウヒョウ</t>
    </rPh>
    <rPh sb="32" eb="34">
      <t>トウゴウ</t>
    </rPh>
    <rPh sb="34" eb="37">
      <t>ホウコクショ</t>
    </rPh>
    <rPh sb="42" eb="44">
      <t>キサイ</t>
    </rPh>
    <phoneticPr fontId="1"/>
  </si>
  <si>
    <r>
      <rPr>
        <sz val="11"/>
        <color theme="1"/>
        <rFont val="游ゴシック Light"/>
        <family val="3"/>
        <charset val="128"/>
        <scheme val="major"/>
      </rPr>
      <t>・参考リンク</t>
    </r>
    <r>
      <rPr>
        <sz val="11"/>
        <color theme="10"/>
        <rFont val="游ゴシック Light"/>
        <family val="3"/>
        <charset val="128"/>
        <scheme val="major"/>
      </rPr>
      <t xml:space="preserve">
HP：https://www.●●●●
統合報告書：https://www.●●●●</t>
    </r>
    <rPh sb="1" eb="3">
      <t>サンコウ</t>
    </rPh>
    <rPh sb="27" eb="29">
      <t>トウゴウ</t>
    </rPh>
    <rPh sb="29" eb="32">
      <t>ホウコクショ</t>
    </rPh>
    <phoneticPr fontId="1"/>
  </si>
  <si>
    <t>A列「約束内容」の補足説明を記載願います。
※こちらの項目は外部公表はされません。環境省内の審査でのみ使用させていただきます。</t>
    <phoneticPr fontId="1"/>
  </si>
  <si>
    <t>貴社にて「該当する」と思われるものに「○」を、そうでない場合は「ー」を選択ください。</t>
    <rPh sb="0" eb="2">
      <t>キシャ</t>
    </rPh>
    <rPh sb="5" eb="7">
      <t>ガイトウ</t>
    </rPh>
    <rPh sb="11" eb="12">
      <t>オモ</t>
    </rPh>
    <rPh sb="28" eb="30">
      <t>バアイ</t>
    </rPh>
    <rPh sb="35" eb="37">
      <t>センタク</t>
    </rPh>
    <phoneticPr fontId="1"/>
  </si>
  <si>
    <t>ー</t>
    <phoneticPr fontId="1"/>
  </si>
  <si>
    <t>↑必要に応じて行を追加ください↑</t>
    <phoneticPr fontId="1"/>
  </si>
  <si>
    <t>約束の内容</t>
    <rPh sb="3" eb="5">
      <t>ナイヨウ</t>
    </rPh>
    <phoneticPr fontId="1"/>
  </si>
  <si>
    <t>環境大臣への報告及び公表に関すること</t>
    <phoneticPr fontId="1"/>
  </si>
  <si>
    <t>環境大臣への報告及び公表に関しての記入有無</t>
    <rPh sb="0" eb="2">
      <t>カンキョウ</t>
    </rPh>
    <rPh sb="2" eb="4">
      <t>ダイジン</t>
    </rPh>
    <rPh sb="6" eb="8">
      <t>ホウコク</t>
    </rPh>
    <rPh sb="8" eb="9">
      <t>オヨ</t>
    </rPh>
    <rPh sb="10" eb="12">
      <t>コウヒョウ</t>
    </rPh>
    <rPh sb="13" eb="14">
      <t>カン</t>
    </rPh>
    <rPh sb="17" eb="19">
      <t>キニュウ</t>
    </rPh>
    <rPh sb="19" eb="21">
      <t>ウム</t>
    </rPh>
    <phoneticPr fontId="1"/>
  </si>
  <si>
    <t>自社のみならず、地域の他企業にも枠組みに参加してもらい、活動を拡充している点。</t>
    <rPh sb="0" eb="2">
      <t>ジシャ</t>
    </rPh>
    <rPh sb="8" eb="10">
      <t>チイキ</t>
    </rPh>
    <rPh sb="11" eb="12">
      <t>ホカ</t>
    </rPh>
    <rPh sb="12" eb="14">
      <t>キギョウ</t>
    </rPh>
    <rPh sb="16" eb="18">
      <t>ワクグ</t>
    </rPh>
    <rPh sb="20" eb="22">
      <t>サンカ</t>
    </rPh>
    <rPh sb="28" eb="30">
      <t>カツドウ</t>
    </rPh>
    <rPh sb="31" eb="33">
      <t>カクジュウ</t>
    </rPh>
    <rPh sb="37" eb="38">
      <t>テン</t>
    </rPh>
    <phoneticPr fontId="1"/>
  </si>
  <si>
    <r>
      <t>エコ・ファースト認定を取得いただくには、</t>
    </r>
    <r>
      <rPr>
        <b/>
        <u/>
        <sz val="11"/>
        <color theme="1"/>
        <rFont val="游ゴシック"/>
        <family val="3"/>
        <charset val="128"/>
        <scheme val="minor"/>
      </rPr>
      <t>必要水準要件とトップランナー要件の２つを満たしていただく必要</t>
    </r>
    <r>
      <rPr>
        <sz val="11"/>
        <color theme="1"/>
        <rFont val="游ゴシック"/>
        <family val="2"/>
        <charset val="128"/>
        <scheme val="minor"/>
      </rPr>
      <t xml:space="preserve">があります。
</t>
    </r>
    <r>
      <rPr>
        <b/>
        <u/>
        <sz val="11"/>
        <color theme="1"/>
        <rFont val="游ゴシック"/>
        <family val="3"/>
        <charset val="128"/>
        <scheme val="minor"/>
      </rPr>
      <t>必要水準要件は、４つの要件（15-18行目）を全て満たす</t>
    </r>
    <r>
      <rPr>
        <sz val="11"/>
        <color theme="1"/>
        <rFont val="游ゴシック"/>
        <family val="2"/>
        <charset val="128"/>
        <scheme val="minor"/>
      </rPr>
      <t xml:space="preserve">必要があります。
</t>
    </r>
    <r>
      <rPr>
        <b/>
        <u/>
        <sz val="11"/>
        <color theme="1"/>
        <rFont val="游ゴシック"/>
        <family val="3"/>
        <charset val="128"/>
        <scheme val="minor"/>
      </rPr>
      <t>トップランナー要件は、8つの分野（21-28行目）から１つ以上を満たす</t>
    </r>
    <r>
      <rPr>
        <sz val="11"/>
        <color theme="1"/>
        <rFont val="游ゴシック"/>
        <family val="2"/>
        <charset val="128"/>
        <scheme val="minor"/>
      </rPr>
      <t>必要があります。
以下が約束案作成の作業手順となりますので、ご確認ください。
■作業手順
①　シート「【記入様式】_必要水準要件」を記入してください。記入時には、シート「【記入例】必要水準要件 」を参考にしてください。
②　シート「【記入様式】トップランナー要件」を記入してください。記入時には、シート「【記入例】トップランナー要件」を参考にしてください。
③　シート「【記入様式】_報告及び公表」を記入してください。
④　上記①・②・③を記入後、下の「提出要件の達成・未達の自動判定」欄が「◎」となった場合のみ、事務局への提出が可能となります。※「提出要件の達成・未達の自動判定」欄が「未達」の場合は、提出条件を満たしていないため、再度取組の見直しをお願いします。
※最終的には、上記①・②・③で記載いただいた内容は、エコ・ファーストウェブサイトにて、「約束書」として公表します。</t>
    </r>
    <rPh sb="8" eb="10">
      <t>ニンテイ</t>
    </rPh>
    <rPh sb="11" eb="13">
      <t>シュトク</t>
    </rPh>
    <rPh sb="20" eb="22">
      <t>ヒツヨウ</t>
    </rPh>
    <rPh sb="22" eb="24">
      <t>スイジュン</t>
    </rPh>
    <rPh sb="24" eb="26">
      <t>ヨウケン</t>
    </rPh>
    <rPh sb="34" eb="36">
      <t>ヨウケン</t>
    </rPh>
    <rPh sb="40" eb="41">
      <t>ミ</t>
    </rPh>
    <rPh sb="48" eb="50">
      <t>ヒツヨウ</t>
    </rPh>
    <rPh sb="57" eb="59">
      <t>ヒツヨウ</t>
    </rPh>
    <rPh sb="59" eb="61">
      <t>スイジュン</t>
    </rPh>
    <rPh sb="61" eb="63">
      <t>ヨウケン</t>
    </rPh>
    <rPh sb="68" eb="70">
      <t>ヨウケン</t>
    </rPh>
    <rPh sb="76" eb="78">
      <t>ギョウメ</t>
    </rPh>
    <rPh sb="80" eb="81">
      <t>スベ</t>
    </rPh>
    <rPh sb="82" eb="83">
      <t>ミ</t>
    </rPh>
    <rPh sb="85" eb="87">
      <t>ヒツヨウ</t>
    </rPh>
    <rPh sb="101" eb="103">
      <t>ヨウケン</t>
    </rPh>
    <rPh sb="108" eb="110">
      <t>ブンヤ</t>
    </rPh>
    <rPh sb="116" eb="118">
      <t>ギョウメ</t>
    </rPh>
    <rPh sb="123" eb="125">
      <t>イジョウ</t>
    </rPh>
    <rPh sb="126" eb="127">
      <t>ミ</t>
    </rPh>
    <rPh sb="129" eb="131">
      <t>ヒツヨウ</t>
    </rPh>
    <rPh sb="138" eb="140">
      <t>イカ</t>
    </rPh>
    <rPh sb="141" eb="146">
      <t>ヤクソクアンサクセイ</t>
    </rPh>
    <rPh sb="147" eb="149">
      <t>サギョウ</t>
    </rPh>
    <rPh sb="149" eb="151">
      <t>テジュン</t>
    </rPh>
    <rPh sb="160" eb="162">
      <t>カクニン</t>
    </rPh>
    <rPh sb="196" eb="198">
      <t>キニュウ</t>
    </rPh>
    <rPh sb="316" eb="318">
      <t>キニュウ</t>
    </rPh>
    <rPh sb="318" eb="320">
      <t>ヨウシキ</t>
    </rPh>
    <rPh sb="395" eb="397">
      <t>カノウ</t>
    </rPh>
    <rPh sb="465" eb="468">
      <t>サイシュウテキ</t>
    </rPh>
    <rPh sb="471" eb="473">
      <t>ジョウキ</t>
    </rPh>
    <rPh sb="479" eb="481">
      <t>キサイ</t>
    </rPh>
    <rPh sb="486" eb="488">
      <t>ナイヨウ</t>
    </rPh>
    <rPh sb="508" eb="510">
      <t>ヤクソク</t>
    </rPh>
    <rPh sb="510" eb="511">
      <t>ショ</t>
    </rPh>
    <rPh sb="515" eb="517">
      <t>コウヒョウ</t>
    </rPh>
    <phoneticPr fontId="1"/>
  </si>
  <si>
    <t>※「提出要件の達成・未達の自動判定」欄が「提出不可」の場合、下の「■項目別の自動判定」のいずれかが「×」となっています。「×」となっている項目のシートに不備がありますので、入力内容の見直しが必要です。</t>
    <rPh sb="21" eb="23">
      <t>テイシュツ</t>
    </rPh>
    <rPh sb="23" eb="25">
      <t>フカ</t>
    </rPh>
    <rPh sb="30" eb="31">
      <t>シタ</t>
    </rPh>
    <rPh sb="34" eb="37">
      <t>コウモクベツ</t>
    </rPh>
    <rPh sb="38" eb="42">
      <t>ジドウハンテイ</t>
    </rPh>
    <rPh sb="69" eb="71">
      <t>コウモク</t>
    </rPh>
    <rPh sb="76" eb="78">
      <t>フビ</t>
    </rPh>
    <rPh sb="86" eb="88">
      <t>ニュウリョク</t>
    </rPh>
    <rPh sb="88" eb="90">
      <t>ナイヨウ</t>
    </rPh>
    <rPh sb="91" eb="93">
      <t>ミナオ</t>
    </rPh>
    <rPh sb="95" eb="97">
      <t>ヒツヨウ</t>
    </rPh>
    <phoneticPr fontId="1"/>
  </si>
  <si>
    <t>ア_環境マネジメントシステムに係る要件</t>
    <phoneticPr fontId="1"/>
  </si>
  <si>
    <t>（　貴社名　）_必要水準要件</t>
    <rPh sb="2" eb="4">
      <t>キシャ</t>
    </rPh>
    <rPh sb="4" eb="5">
      <t>メイ</t>
    </rPh>
    <rPh sb="8" eb="14">
      <t>ヒツヨウスイジュンヨウケン</t>
    </rPh>
    <phoneticPr fontId="1"/>
  </si>
  <si>
    <t>株式会社●●●●_必要水準要件</t>
    <rPh sb="0" eb="4">
      <t>カブシキガイシャ</t>
    </rPh>
    <rPh sb="9" eb="15">
      <t>ヒツヨウスイジュンヨウケン</t>
    </rPh>
    <phoneticPr fontId="1"/>
  </si>
  <si>
    <t>サプライチェーン全体での温室効果ガス排出量を公開しており、2030年までに、2017年比でScope1+2+3排出量50％削減を目指します。</t>
    <rPh sb="20" eb="21">
      <t>リョウ</t>
    </rPh>
    <rPh sb="22" eb="24">
      <t>コウカイ</t>
    </rPh>
    <phoneticPr fontId="1"/>
  </si>
  <si>
    <t>・「再エネ100宣言 RE Action」へ●●年に参加済です。
・右欄のHPにて、対外的に公表しております。</t>
    <rPh sb="24" eb="25">
      <t>ネン</t>
    </rPh>
    <rPh sb="26" eb="28">
      <t>サンカ</t>
    </rPh>
    <rPh sb="28" eb="29">
      <t>ズミ</t>
    </rPh>
    <phoneticPr fontId="1"/>
  </si>
  <si>
    <t>・デコ活宣言を実施し、デコ活応援団にも参画しております。
・右欄のHPにて、対外的に公表しております。</t>
    <phoneticPr fontId="1"/>
  </si>
  <si>
    <t>設備投資に対して社内炭素価格（インターナルカーボンプライシング）を設定し、温室効果ガス排出量の削減を積極的に促進します。</t>
    <phoneticPr fontId="1"/>
  </si>
  <si>
    <t>オリジナル商品で使用する容器は、2030年までに、環境配慮型素材（バイオマス・生分解性・リサイクル素材・紙等）を70%使用することを目指します。</t>
    <phoneticPr fontId="1"/>
  </si>
  <si>
    <t>食品リサイクル法の食品製造業として、再生利用等実施率の目標値である95%を直近１年で達成しており、今後もこれを維持します。</t>
    <rPh sb="0" eb="2">
      <t>ショクヒン</t>
    </rPh>
    <rPh sb="7" eb="8">
      <t>ホウ</t>
    </rPh>
    <rPh sb="9" eb="11">
      <t>ショクヒン</t>
    </rPh>
    <rPh sb="11" eb="14">
      <t>セイゾウギョウ</t>
    </rPh>
    <rPh sb="27" eb="29">
      <t>モクヒョウ</t>
    </rPh>
    <rPh sb="29" eb="30">
      <t>アタイ</t>
    </rPh>
    <rPh sb="37" eb="39">
      <t>チョッキン</t>
    </rPh>
    <rPh sb="40" eb="41">
      <t>ネン</t>
    </rPh>
    <rPh sb="42" eb="44">
      <t>タッセイ</t>
    </rPh>
    <rPh sb="49" eb="51">
      <t>コンゴ</t>
    </rPh>
    <rPh sb="55" eb="57">
      <t>イジ</t>
    </rPh>
    <phoneticPr fontId="1"/>
  </si>
  <si>
    <t>・詳細は添付資料をご確認ください。（社外秘資料につき取扱い注意願います。）</t>
    <rPh sb="1" eb="3">
      <t>ショウサイ</t>
    </rPh>
    <rPh sb="4" eb="6">
      <t>テンプ</t>
    </rPh>
    <rPh sb="6" eb="8">
      <t>シリョウ</t>
    </rPh>
    <rPh sb="10" eb="12">
      <t>カクニン</t>
    </rPh>
    <rPh sb="18" eb="19">
      <t>シャ</t>
    </rPh>
    <rPh sb="19" eb="21">
      <t>ガイヒ</t>
    </rPh>
    <rPh sb="21" eb="23">
      <t>シリョウ</t>
    </rPh>
    <rPh sb="26" eb="28">
      <t>トリアツカ</t>
    </rPh>
    <rPh sb="29" eb="31">
      <t>チュウイ</t>
    </rPh>
    <rPh sb="31" eb="32">
      <t>ネガ</t>
    </rPh>
    <phoneticPr fontId="1"/>
  </si>
  <si>
    <t>・別添資料②（PDF）※社外秘資料</t>
    <rPh sb="1" eb="3">
      <t>ベッテン</t>
    </rPh>
    <rPh sb="3" eb="5">
      <t>シリョウ</t>
    </rPh>
    <rPh sb="12" eb="13">
      <t>シャ</t>
    </rPh>
    <rPh sb="13" eb="15">
      <t>ガイヒ</t>
    </rPh>
    <rPh sb="15" eb="17">
      <t>シリョウ</t>
    </rPh>
    <phoneticPr fontId="1"/>
  </si>
  <si>
    <r>
      <rPr>
        <sz val="11"/>
        <color theme="1"/>
        <rFont val="游ゴシック Light"/>
        <family val="3"/>
        <charset val="128"/>
        <scheme val="major"/>
      </rPr>
      <t>・参考リンク</t>
    </r>
    <r>
      <rPr>
        <sz val="11"/>
        <color theme="10"/>
        <rFont val="游ゴシック Light"/>
        <family val="3"/>
        <charset val="128"/>
        <scheme val="major"/>
      </rPr>
      <t xml:space="preserve">
https://www.●●●●
</t>
    </r>
    <r>
      <rPr>
        <sz val="11"/>
        <color theme="1"/>
        <rFont val="游ゴシック Light"/>
        <family val="3"/>
        <charset val="128"/>
        <scheme val="major"/>
      </rPr>
      <t>・別添資料①（PDF）※社外秘資料</t>
    </r>
    <rPh sb="1" eb="3">
      <t>サンコウ</t>
    </rPh>
    <rPh sb="25" eb="27">
      <t>ベッテン</t>
    </rPh>
    <rPh sb="27" eb="29">
      <t>シリョウ</t>
    </rPh>
    <rPh sb="36" eb="37">
      <t>シャ</t>
    </rPh>
    <rPh sb="37" eb="39">
      <t>ガイヒ</t>
    </rPh>
    <rPh sb="39" eb="41">
      <t>シリョウ</t>
    </rPh>
    <phoneticPr fontId="1"/>
  </si>
  <si>
    <t>選択肢より、該当する要件を選択してください。</t>
    <rPh sb="0" eb="3">
      <t>センタクシ</t>
    </rPh>
    <rPh sb="6" eb="8">
      <t>ガイトウ</t>
    </rPh>
    <rPh sb="10" eb="12">
      <t>ヨウケン</t>
    </rPh>
    <rPh sb="13" eb="15">
      <t>センタク</t>
    </rPh>
    <phoneticPr fontId="1"/>
  </si>
  <si>
    <t>選択肢より、該当する項目を選択してください。</t>
    <rPh sb="0" eb="3">
      <t>センタクシ</t>
    </rPh>
    <rPh sb="6" eb="8">
      <t>ガイトウ</t>
    </rPh>
    <rPh sb="10" eb="12">
      <t>コウモク</t>
    </rPh>
    <rPh sb="13" eb="15">
      <t>センタク</t>
    </rPh>
    <phoneticPr fontId="1"/>
  </si>
  <si>
    <t>取組内容の詳細が分かる資料を添付してください。
※添付時は、資料番号を「添付資料１、２・・・」などとご記入いただき別添でデータを送っていただくか、公表先ＵＲＬを記入してください。また、資料のボリュームが大きい場合、資料中の該当ページを必ず明記してください。
※こちらの項目は外部公表はされません。環境省内の審査でのみ使用させていただきます。</t>
    <rPh sb="8" eb="9">
      <t>ワ</t>
    </rPh>
    <phoneticPr fontId="1"/>
  </si>
  <si>
    <t>（　貴社名　）_トップランナー要件</t>
    <rPh sb="2" eb="3">
      <t>キ</t>
    </rPh>
    <phoneticPr fontId="1"/>
  </si>
  <si>
    <t>選択肢より、該当する分野を選択してください。</t>
    <rPh sb="10" eb="12">
      <t>ブンヤ</t>
    </rPh>
    <phoneticPr fontId="1"/>
  </si>
  <si>
    <t>・D列を「○」とした場合、記入必須となります。
・当該取組について、どのような点で「先進性」があるとお考えか、詳細情報を記入してください。
・添付資料に記載があっても、こちらに明示的に記載がない場合、○判定とならない場合があります。詳細な情報の提供をお願いします。
※こちらの項目は外部公表はされません。環境省内の審査でのみ使用させていただきます。</t>
    <rPh sb="2" eb="3">
      <t>レツ</t>
    </rPh>
    <rPh sb="10" eb="12">
      <t>バアイ</t>
    </rPh>
    <rPh sb="13" eb="15">
      <t>キニュウ</t>
    </rPh>
    <rPh sb="15" eb="17">
      <t>ヒッス</t>
    </rPh>
    <rPh sb="25" eb="27">
      <t>トウガイ</t>
    </rPh>
    <rPh sb="27" eb="29">
      <t>トリクミ</t>
    </rPh>
    <rPh sb="39" eb="40">
      <t>テン</t>
    </rPh>
    <rPh sb="42" eb="45">
      <t>センシンセイ</t>
    </rPh>
    <rPh sb="51" eb="52">
      <t>カンガ</t>
    </rPh>
    <rPh sb="55" eb="57">
      <t>ショウサイ</t>
    </rPh>
    <rPh sb="57" eb="59">
      <t>ジョウホウ</t>
    </rPh>
    <rPh sb="60" eb="62">
      <t>キニュウ</t>
    </rPh>
    <rPh sb="116" eb="118">
      <t>ショウサイ</t>
    </rPh>
    <rPh sb="119" eb="121">
      <t>ジョウホウ</t>
    </rPh>
    <rPh sb="122" eb="124">
      <t>テイキョウ</t>
    </rPh>
    <rPh sb="126" eb="127">
      <t>ネガ</t>
    </rPh>
    <phoneticPr fontId="1"/>
  </si>
  <si>
    <t>・E列を「○」とした場合、記入必須となります。
・当該取組について、どのような点で「独自性」があるとお考えか、詳細情報を記入してください。
・添付資料に記載があっても、こちらに明示的に記載がない場合、○判定とならない場合があります。詳細な情報の提供をお願いします。
※こちらの項目は外部公表はされません。環境省内の審査でのみ使用させていただきます。</t>
    <rPh sb="42" eb="44">
      <t>ドクジ</t>
    </rPh>
    <phoneticPr fontId="1"/>
  </si>
  <si>
    <t>・F列を「○」とした場合、記入必須となります。
・当該取組について、どのような点で「波及効果」があるとお考えか、詳細情報を記入してください。
・添付資料に記載があっても、こちらに明示的に記載がない場合、○判定とならない場合があります。詳細な情報の提供をお願いします。
※こちらの項目は外部公表はされません。環境省内の審査でのみ使用させていただきます。</t>
    <rPh sb="42" eb="46">
      <t>ハキュウコウカ</t>
    </rPh>
    <phoneticPr fontId="1"/>
  </si>
  <si>
    <t>取組内容の詳細が分かる資料を添付してください。
※添付時は、資料番号を「添付資料１、２・・・」などとご記入いただき別添でデータを送っていただくか、公表先ＵＲＬを記入してください。また、資料のボリュームが大きい場合、資料中の該当ページを必ず明記してください。
※こちらの項目は外部公表はされません。環境省内の審査でのみ使用させていただきます。</t>
    <phoneticPr fontId="1"/>
  </si>
  <si>
    <t>通し番号を入れてください。行が足りない場合は一番下に追加してください。項目数の上限はありません。</t>
    <rPh sb="0" eb="1">
      <t>トオ</t>
    </rPh>
    <rPh sb="2" eb="4">
      <t>バンゴウ</t>
    </rPh>
    <rPh sb="5" eb="6">
      <t>イ</t>
    </rPh>
    <rPh sb="13" eb="14">
      <t>ギョウ</t>
    </rPh>
    <rPh sb="15" eb="16">
      <t>タ</t>
    </rPh>
    <rPh sb="19" eb="21">
      <t>バアイ</t>
    </rPh>
    <rPh sb="22" eb="24">
      <t>イチバン</t>
    </rPh>
    <rPh sb="24" eb="25">
      <t>シタ</t>
    </rPh>
    <rPh sb="26" eb="28">
      <t>ツイカ</t>
    </rPh>
    <rPh sb="35" eb="38">
      <t>コウモクスウ</t>
    </rPh>
    <rPh sb="39" eb="41">
      <t>ジョウゲン</t>
    </rPh>
    <phoneticPr fontId="1"/>
  </si>
  <si>
    <t>株式会社●●●●_トップランナー要件</t>
    <rPh sb="0" eb="4">
      <t>カブシキガイシャ</t>
    </rPh>
    <phoneticPr fontId="1"/>
  </si>
  <si>
    <t>CDP気候変動において、●年連続でAリストに選定されるなど、国際的に高い評価を獲得しています。また、●●等において、優良開示事例として紹介されており、サプライチェーン全体でのGHG排出量削減に向け、サプライヤー向けの勉強会を毎年開催しています。引き続き脱炭素に関する開示に注力してまいります。</t>
    <rPh sb="52" eb="53">
      <t>トウ</t>
    </rPh>
    <rPh sb="83" eb="85">
      <t>ゼンタイ</t>
    </rPh>
    <rPh sb="90" eb="93">
      <t>ハイシュツリョウ</t>
    </rPh>
    <rPh sb="93" eb="95">
      <t>サクゲン</t>
    </rPh>
    <rPh sb="96" eb="97">
      <t>ム</t>
    </rPh>
    <rPh sb="105" eb="106">
      <t>ム</t>
    </rPh>
    <rPh sb="122" eb="123">
      <t>ヒ</t>
    </rPh>
    <rPh sb="124" eb="125">
      <t>ツヅ</t>
    </rPh>
    <rPh sb="126" eb="127">
      <t>ダツ</t>
    </rPh>
    <rPh sb="127" eb="129">
      <t>タンソ</t>
    </rPh>
    <rPh sb="130" eb="131">
      <t>カン</t>
    </rPh>
    <rPh sb="133" eb="135">
      <t>カイジ</t>
    </rPh>
    <rPh sb="136" eb="138">
      <t>チュウリョク</t>
    </rPh>
    <phoneticPr fontId="1"/>
  </si>
  <si>
    <t>当社グループ独自技術である●●により、従来製品と比較して、温室効果ガスの削減率50%以上を実現しています。当該製品の市場シェアを●年までに●％以上とすることを目指します。</t>
    <rPh sb="0" eb="2">
      <t>トウシャ</t>
    </rPh>
    <rPh sb="6" eb="8">
      <t>ドクジ</t>
    </rPh>
    <rPh sb="8" eb="10">
      <t>ギジュツ</t>
    </rPh>
    <rPh sb="19" eb="21">
      <t>ジュウライ</t>
    </rPh>
    <rPh sb="21" eb="23">
      <t>セイヒン</t>
    </rPh>
    <rPh sb="24" eb="26">
      <t>ヒカク</t>
    </rPh>
    <rPh sb="42" eb="44">
      <t>イジョウ</t>
    </rPh>
    <rPh sb="45" eb="47">
      <t>ジツゲン</t>
    </rPh>
    <rPh sb="53" eb="57">
      <t>トウガイセイヒン</t>
    </rPh>
    <rPh sb="58" eb="60">
      <t>シジョウ</t>
    </rPh>
    <rPh sb="65" eb="66">
      <t>ネン</t>
    </rPh>
    <rPh sb="71" eb="73">
      <t>イジョウ</t>
    </rPh>
    <rPh sb="79" eb="81">
      <t>メザ</t>
    </rPh>
    <phoneticPr fontId="1"/>
  </si>
  <si>
    <t>地域社会との環境コミュニケーションの一環として●年から継続開催している「●●イベント」を、地域の教育機関や協働事業者と連携しながらさらに展開します。</t>
    <rPh sb="53" eb="55">
      <t>キョウドウ</t>
    </rPh>
    <rPh sb="55" eb="58">
      <t>ジギョウシャ</t>
    </rPh>
    <phoneticPr fontId="1"/>
  </si>
  <si>
    <t>●年連続でCDPのAリストに選定されている点</t>
    <rPh sb="21" eb="22">
      <t>テン</t>
    </rPh>
    <phoneticPr fontId="1"/>
  </si>
  <si>
    <t>従来製品と比較して温室効果ガスの削減率50%以上を実現しており、CO2排出削減についての最高性能を有し、環境省LD-Tech認証製品である。</t>
    <rPh sb="25" eb="27">
      <t>ジツゲン</t>
    </rPh>
    <phoneticPr fontId="1"/>
  </si>
  <si>
    <t>●●は、特許を取得している当社独自の技術であり、業界に類を見ない取組である点</t>
    <rPh sb="4" eb="6">
      <t>トッキョ</t>
    </rPh>
    <rPh sb="7" eb="9">
      <t>シュトク</t>
    </rPh>
    <rPh sb="13" eb="15">
      <t>トウシャ</t>
    </rPh>
    <rPh sb="15" eb="17">
      <t>ドクジ</t>
    </rPh>
    <rPh sb="18" eb="20">
      <t>ギジュツ</t>
    </rPh>
    <rPh sb="24" eb="26">
      <t>ギョウカイ</t>
    </rPh>
    <rPh sb="27" eb="28">
      <t>ルイ</t>
    </rPh>
    <rPh sb="29" eb="30">
      <t>ミ</t>
    </rPh>
    <rPh sb="32" eb="34">
      <t>トリクミ</t>
    </rPh>
    <rPh sb="37" eb="38">
      <t>テン</t>
    </rPh>
    <phoneticPr fontId="1"/>
  </si>
  <si>
    <t>業界に先駆けて●年から取組を実施し、●年度の●●賞を受賞、プログラム開始から累計で10000人以上の学生に参加いただいており、業界内でトップレベルの実施規模である点。</t>
    <rPh sb="0" eb="2">
      <t>ギョウカイ</t>
    </rPh>
    <rPh sb="3" eb="5">
      <t>サキガ</t>
    </rPh>
    <rPh sb="8" eb="9">
      <t>ネン</t>
    </rPh>
    <rPh sb="11" eb="13">
      <t>トリクミ</t>
    </rPh>
    <rPh sb="14" eb="16">
      <t>ジッシ</t>
    </rPh>
    <rPh sb="19" eb="21">
      <t>ネンド</t>
    </rPh>
    <rPh sb="24" eb="25">
      <t>ショウ</t>
    </rPh>
    <rPh sb="26" eb="28">
      <t>ジュショウ</t>
    </rPh>
    <rPh sb="63" eb="66">
      <t>ギョウカイナイ</t>
    </rPh>
    <rPh sb="74" eb="78">
      <t>ジッシキボ</t>
    </rPh>
    <rPh sb="81" eb="82">
      <t>テン</t>
    </rPh>
    <phoneticPr fontId="1"/>
  </si>
  <si>
    <t>各プラットフォームにおいて優良開示事例として掲載されており、他の事業者が参考にできる点。加えて、サプライヤー向け勉強会の開催を通して、取引のある他企業の脱炭素情報開示にも貢献している点。</t>
    <rPh sb="0" eb="1">
      <t>カク</t>
    </rPh>
    <rPh sb="13" eb="15">
      <t>ユウリョウ</t>
    </rPh>
    <rPh sb="15" eb="17">
      <t>カイジ</t>
    </rPh>
    <rPh sb="17" eb="19">
      <t>ジレイ</t>
    </rPh>
    <rPh sb="22" eb="24">
      <t>ケイサイ</t>
    </rPh>
    <rPh sb="30" eb="31">
      <t>タ</t>
    </rPh>
    <rPh sb="32" eb="35">
      <t>ジギョウシャ</t>
    </rPh>
    <rPh sb="36" eb="38">
      <t>サンコウ</t>
    </rPh>
    <rPh sb="42" eb="43">
      <t>テン</t>
    </rPh>
    <rPh sb="44" eb="45">
      <t>クワ</t>
    </rPh>
    <rPh sb="54" eb="55">
      <t>ム</t>
    </rPh>
    <rPh sb="56" eb="58">
      <t>ベンキョウ</t>
    </rPh>
    <rPh sb="58" eb="59">
      <t>カイ</t>
    </rPh>
    <rPh sb="60" eb="62">
      <t>カイサイ</t>
    </rPh>
    <rPh sb="63" eb="64">
      <t>トオ</t>
    </rPh>
    <rPh sb="67" eb="69">
      <t>トリヒキ</t>
    </rPh>
    <rPh sb="72" eb="75">
      <t>ホカキギョウ</t>
    </rPh>
    <rPh sb="76" eb="77">
      <t>ダツ</t>
    </rPh>
    <rPh sb="77" eb="79">
      <t>タンソ</t>
    </rPh>
    <rPh sb="79" eb="81">
      <t>ジョウホウ</t>
    </rPh>
    <rPh sb="81" eb="83">
      <t>カイジ</t>
    </rPh>
    <rPh sb="85" eb="87">
      <t>コウケン</t>
    </rPh>
    <rPh sb="91" eb="92">
      <t>テン</t>
    </rPh>
    <phoneticPr fontId="1"/>
  </si>
  <si>
    <t>（　貴社名　）_報告及び公表</t>
    <rPh sb="2" eb="3">
      <t>キ</t>
    </rPh>
    <rPh sb="8" eb="11">
      <t>ホウコクオヨ</t>
    </rPh>
    <rPh sb="12" eb="14">
      <t>コウヒョウ</t>
    </rPh>
    <phoneticPr fontId="1"/>
  </si>
  <si>
    <t>こちらに記入
してください→</t>
    <rPh sb="4" eb="6">
      <t>キニュウ</t>
    </rPh>
    <phoneticPr fontId="1"/>
  </si>
  <si>
    <t>約束書に記載する「環境大臣への報告及び公表」に関する文章を記入してください。
※認定基準を満たしていることが確認された申請者には、後日、正式に約束書を環境省へ提出いただきます。その際、こちらに記載いただいたものを約束書に転記ください。
※既認定企業の約束書も参考にしてください。（多くの場合、約束書下部に記載されています。）
　【参考】既認定企業の約束書：http://www.env.go.jp/guide/info/eco-first/commitment.html　</t>
    <rPh sb="0" eb="2">
      <t>ヤクソク</t>
    </rPh>
    <rPh sb="2" eb="3">
      <t>ショ</t>
    </rPh>
    <rPh sb="4" eb="6">
      <t>キサイ</t>
    </rPh>
    <rPh sb="26" eb="28">
      <t>ブンショウ</t>
    </rPh>
    <rPh sb="29" eb="31">
      <t>キニュウ</t>
    </rPh>
    <rPh sb="59" eb="62">
      <t>シンセイシャ</t>
    </rPh>
    <rPh sb="65" eb="67">
      <t>ゴジツ</t>
    </rPh>
    <rPh sb="90" eb="91">
      <t>サイ</t>
    </rPh>
    <rPh sb="96" eb="98">
      <t>キサイ</t>
    </rPh>
    <rPh sb="106" eb="108">
      <t>ヤクソク</t>
    </rPh>
    <rPh sb="108" eb="109">
      <t>ショ</t>
    </rPh>
    <rPh sb="110" eb="112">
      <t>テンキ</t>
    </rPh>
    <rPh sb="129" eb="131">
      <t>サンコウ</t>
    </rPh>
    <rPh sb="143" eb="145">
      <t>バアイ</t>
    </rPh>
    <rPh sb="146" eb="148">
      <t>ヤクソク</t>
    </rPh>
    <rPh sb="148" eb="149">
      <t>ショ</t>
    </rPh>
    <rPh sb="149" eb="151">
      <t>カブ</t>
    </rPh>
    <rPh sb="152" eb="154">
      <t>キサイ</t>
    </rPh>
    <rPh sb="165" eb="167">
      <t>サンコウ</t>
    </rPh>
    <phoneticPr fontId="1"/>
  </si>
  <si>
    <t>公表する約束内容のうち、「必要水準要件」に該当する貴社取組を記載してください。
※環境省エコ・ファーストHPに掲載される文章となります。（審査後、「てにをは」や文末の微修正、記載順序の変更は可能。固有名詞や数値の加除・修正は不可。）
※一つの取組で、複数の項目に該当する場合は、同じ文章を別の行に記入し、B列「該当項目①」、C列「該当項目②」で別の項目を選択して記入してください。（約束書として公開する際は、重複した約束文書は省きます。）</t>
    <rPh sb="30" eb="32">
      <t>キサイ</t>
    </rPh>
    <rPh sb="144" eb="145">
      <t>ベツ</t>
    </rPh>
    <rPh sb="146" eb="147">
      <t>ギョウ</t>
    </rPh>
    <phoneticPr fontId="1"/>
  </si>
  <si>
    <t>公表する約束内容を記載してください。
※環境省エコ・ファーストHPに掲載される文章となります。（審査後、「てにをは」や文末の微修正、記載順序の変更は可能。固有名詞や数値の加除・修正は不可。）
※一つの取組で、複数の分野に該当する場合は、同じ文章を別の行に記入し、B列「該当分野」で別の分野を選択して記入してください。（約束書として公開する際は、重複した約束文書は省きます）</t>
    <rPh sb="0" eb="2">
      <t>コウヒョウ</t>
    </rPh>
    <rPh sb="107" eb="109">
      <t>ブンヤ</t>
    </rPh>
    <rPh sb="123" eb="124">
      <t>ベツ</t>
    </rPh>
    <rPh sb="125" eb="126">
      <t>ギョウ</t>
    </rPh>
    <rPh sb="136" eb="138">
      <t>ブンヤ</t>
    </rPh>
    <rPh sb="142" eb="144">
      <t>ブンヤ</t>
    </rPh>
    <phoneticPr fontId="1"/>
  </si>
  <si>
    <t>a_気候変動対策</t>
  </si>
  <si>
    <t>a○</t>
  </si>
  <si>
    <t>f_環境教育の振興</t>
  </si>
  <si>
    <t>f○</t>
  </si>
  <si>
    <t>様式１　エコ・ファースト申請様式（約束案）</t>
    <rPh sb="0" eb="2">
      <t>ヨウシキ</t>
    </rPh>
    <rPh sb="12" eb="14">
      <t>シンセイ</t>
    </rPh>
    <rPh sb="14" eb="16">
      <t>ヨウシキ</t>
    </rPh>
    <rPh sb="17" eb="19">
      <t>ヤクソク</t>
    </rPh>
    <rPh sb="19" eb="20">
      <t>アン</t>
    </rPh>
    <phoneticPr fontId="1"/>
  </si>
  <si>
    <r>
      <rPr>
        <sz val="11"/>
        <color theme="1"/>
        <rFont val="游ゴシック Light"/>
        <family val="3"/>
        <charset val="128"/>
        <scheme val="major"/>
      </rPr>
      <t>・参考リンク</t>
    </r>
    <r>
      <rPr>
        <sz val="11"/>
        <color theme="10"/>
        <rFont val="游ゴシック Light"/>
        <family val="3"/>
        <charset val="128"/>
        <scheme val="major"/>
      </rPr>
      <t xml:space="preserve">
https://www.●●●●
</t>
    </r>
    <r>
      <rPr>
        <sz val="11"/>
        <color theme="1"/>
        <rFont val="游ゴシック Light"/>
        <family val="3"/>
        <charset val="128"/>
        <scheme val="major"/>
      </rPr>
      <t xml:space="preserve">・参考リンク
</t>
    </r>
    <r>
      <rPr>
        <sz val="11"/>
        <color theme="10"/>
        <rFont val="游ゴシック Light"/>
        <family val="3"/>
        <charset val="128"/>
        <scheme val="major"/>
      </rPr>
      <t>https://www.●●●●</t>
    </r>
    <rPh sb="1" eb="3">
      <t>サンコウ</t>
    </rPh>
    <phoneticPr fontId="1"/>
  </si>
  <si>
    <r>
      <rPr>
        <sz val="11"/>
        <color theme="1"/>
        <rFont val="游ゴシック Light"/>
        <family val="3"/>
        <charset val="128"/>
        <scheme val="major"/>
      </rPr>
      <t>・参考リンク</t>
    </r>
    <r>
      <rPr>
        <sz val="11"/>
        <color theme="10"/>
        <rFont val="游ゴシック Light"/>
        <family val="3"/>
        <charset val="128"/>
        <scheme val="major"/>
      </rPr>
      <t xml:space="preserve">
https://www.●●●●
</t>
    </r>
    <r>
      <rPr>
        <sz val="11"/>
        <color theme="1"/>
        <rFont val="游ゴシック Light"/>
        <family val="3"/>
        <charset val="128"/>
        <scheme val="major"/>
      </rPr>
      <t>・参考リンク</t>
    </r>
    <r>
      <rPr>
        <sz val="11"/>
        <color theme="10"/>
        <rFont val="游ゴシック Light"/>
        <family val="3"/>
        <charset val="128"/>
        <scheme val="major"/>
      </rPr>
      <t xml:space="preserve">
https://www.●●●●</t>
    </r>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</si>
</sst>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name val="游ゴシック Light"/>
      <family val="3"/>
      <charset val="128"/>
      <scheme val="major"/>
    </font>
    <font>
      <sz val="11"/>
      <color theme="1"/>
      <name val="游ゴシック Light"/>
      <family val="3"/>
      <charset val="128"/>
      <scheme val="major"/>
    </font>
    <font>
      <u/>
      <sz val="11"/>
      <color theme="10"/>
      <name val="游ゴシック Light"/>
      <family val="3"/>
      <charset val="128"/>
      <scheme val="major"/>
    </font>
    <font>
      <sz val="14"/>
      <color theme="1"/>
      <name val="游ゴシック Light"/>
      <family val="3"/>
      <charset val="128"/>
      <scheme val="major"/>
    </font>
    <font>
      <sz val="16"/>
      <color rgb="FFFF0000"/>
      <name val="游ゴシック Light"/>
      <family val="3"/>
      <charset val="128"/>
      <scheme val="major"/>
    </font>
    <font>
      <sz val="16"/>
      <color theme="1"/>
      <name val="游ゴシック Light"/>
      <family val="3"/>
      <charset val="128"/>
      <scheme val="major"/>
    </font>
    <font>
      <b/>
      <sz val="12"/>
      <color theme="1"/>
      <name val="游ゴシック Light"/>
      <family val="3"/>
      <charset val="128"/>
      <scheme val="major"/>
    </font>
    <font>
      <sz val="9"/>
      <color rgb="FFFF0000"/>
      <name val="游ゴシック Light"/>
      <family val="3"/>
      <charset val="128"/>
      <scheme val="major"/>
    </font>
    <font>
      <sz val="12"/>
      <color theme="1"/>
      <name val="游ゴシック Light"/>
      <family val="3"/>
      <charset val="128"/>
      <scheme val="major"/>
    </font>
    <font>
      <sz val="11"/>
      <color theme="10"/>
      <name val="游ゴシック Light"/>
      <family val="3"/>
      <charset val="128"/>
      <scheme val="major"/>
    </font>
    <font>
      <b/>
      <u/>
      <sz val="18"/>
      <color theme="1"/>
      <name val="游ゴシック Light"/>
      <family val="3"/>
      <charset val="128"/>
      <scheme val="major"/>
    </font>
    <font>
      <b/>
      <sz val="24"/>
      <color theme="1"/>
      <name val="游ゴシック"/>
      <family val="3"/>
      <charset val="128"/>
      <scheme val="minor"/>
    </font>
    <font>
      <b/>
      <sz val="12"/>
      <color indexed="81"/>
      <name val="ＭＳ Ｐゴシック"/>
      <family val="3"/>
      <charset val="128"/>
    </font>
    <font>
      <b/>
      <sz val="12"/>
      <color indexed="81"/>
      <name val="MS P ゴシック"/>
      <family val="2"/>
    </font>
    <font>
      <sz val="28"/>
      <name val="游ゴシック Light"/>
      <family val="3"/>
      <charset val="128"/>
      <scheme val="major"/>
    </font>
    <font>
      <b/>
      <u/>
      <sz val="11"/>
      <color theme="1"/>
      <name val="游ゴシック"/>
      <family val="3"/>
      <charset val="128"/>
      <scheme val="minor"/>
    </font>
    <font>
      <b/>
      <sz val="9"/>
      <color rgb="FFFF0000"/>
      <name val="游ゴシック Light"/>
      <family val="3"/>
      <charset val="128"/>
      <scheme val="major"/>
    </font>
  </fonts>
  <fills count="15">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bgColor indexed="64"/>
      </patternFill>
    </fill>
    <fill>
      <patternFill patternType="solid">
        <fgColor rgb="FF9CFA7A"/>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ck">
        <color rgb="FF00B050"/>
      </left>
      <right style="thick">
        <color rgb="FF00B050"/>
      </right>
      <top style="thick">
        <color rgb="FF00B050"/>
      </top>
      <bottom style="thick">
        <color rgb="FF00B050"/>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4" fillId="3" borderId="0" xfId="0" applyFont="1" applyFill="1">
      <alignment vertical="center"/>
    </xf>
    <xf numFmtId="0" fontId="5" fillId="4" borderId="0" xfId="0" applyFont="1" applyFill="1" applyAlignment="1">
      <alignment horizontal="justify" vertical="center"/>
    </xf>
    <xf numFmtId="0" fontId="4" fillId="5" borderId="0" xfId="0" applyFont="1" applyFill="1">
      <alignment vertical="center"/>
    </xf>
    <xf numFmtId="0" fontId="4" fillId="7" borderId="0" xfId="0" applyFont="1" applyFill="1">
      <alignment vertical="center"/>
    </xf>
    <xf numFmtId="0" fontId="4" fillId="8" borderId="0" xfId="0" applyFont="1" applyFill="1">
      <alignment vertical="center"/>
    </xf>
    <xf numFmtId="0" fontId="6" fillId="3" borderId="0" xfId="0" applyFont="1" applyFill="1" applyAlignment="1">
      <alignment horizontal="justify" vertical="center"/>
    </xf>
    <xf numFmtId="0" fontId="3" fillId="8" borderId="0" xfId="0" applyFont="1" applyFill="1">
      <alignment vertical="center"/>
    </xf>
    <xf numFmtId="0" fontId="3" fillId="3" borderId="0" xfId="0" applyFont="1" applyFill="1">
      <alignment vertical="center"/>
    </xf>
    <xf numFmtId="0" fontId="3" fillId="4" borderId="0" xfId="0" applyFont="1" applyFill="1" applyAlignment="1">
      <alignment vertical="center" wrapText="1"/>
    </xf>
    <xf numFmtId="0" fontId="3" fillId="5" borderId="0" xfId="0" applyFont="1" applyFill="1" applyAlignment="1">
      <alignment vertical="center" wrapText="1"/>
    </xf>
    <xf numFmtId="0" fontId="3" fillId="6" borderId="0" xfId="0" applyFont="1" applyFill="1" applyAlignment="1">
      <alignment vertical="center" wrapText="1"/>
    </xf>
    <xf numFmtId="0" fontId="3" fillId="7" borderId="0" xfId="0" applyFont="1" applyFill="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4" borderId="0" xfId="0" applyFont="1" applyFill="1">
      <alignment vertical="center"/>
    </xf>
    <xf numFmtId="0" fontId="4" fillId="6" borderId="0" xfId="0" applyFont="1" applyFill="1" applyAlignment="1">
      <alignment vertical="center" wrapText="1"/>
    </xf>
    <xf numFmtId="0" fontId="3" fillId="0" borderId="0" xfId="0" applyFont="1" applyAlignment="1">
      <alignment vertical="center" wrapText="1"/>
    </xf>
    <xf numFmtId="0" fontId="10"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8" fillId="0" borderId="0" xfId="0" applyFont="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2" borderId="4" xfId="0" applyFont="1" applyFill="1" applyBorder="1" applyAlignment="1">
      <alignment vertical="center" wrapText="1"/>
    </xf>
    <xf numFmtId="0" fontId="14" fillId="2" borderId="3" xfId="0" applyFont="1" applyFill="1" applyBorder="1" applyAlignment="1">
      <alignment vertical="center" wrapText="1"/>
    </xf>
    <xf numFmtId="0" fontId="7" fillId="0" borderId="5" xfId="0" applyFont="1" applyBorder="1" applyAlignment="1">
      <alignment horizontal="left" vertical="center" wrapText="1"/>
    </xf>
    <xf numFmtId="0" fontId="7" fillId="5" borderId="5"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0" borderId="1" xfId="0" applyFont="1" applyBorder="1" applyAlignment="1">
      <alignment vertical="top" wrapText="1"/>
    </xf>
    <xf numFmtId="0" fontId="16" fillId="0" borderId="10" xfId="1" applyFont="1" applyFill="1" applyBorder="1" applyAlignment="1">
      <alignment horizontal="left" vertical="top" wrapText="1"/>
    </xf>
    <xf numFmtId="0" fontId="7" fillId="0" borderId="5" xfId="0" applyFont="1" applyBorder="1" applyAlignment="1">
      <alignment horizontal="justify" vertical="center" wrapText="1"/>
    </xf>
    <xf numFmtId="0" fontId="7" fillId="0" borderId="5" xfId="0" applyFont="1" applyBorder="1" applyAlignment="1">
      <alignment horizontal="justify" vertical="center"/>
    </xf>
    <xf numFmtId="0" fontId="8" fillId="0" borderId="10" xfId="1" applyFont="1" applyFill="1" applyBorder="1" applyAlignment="1">
      <alignment horizontal="left" vertical="top" wrapText="1"/>
    </xf>
    <xf numFmtId="0" fontId="8" fillId="0" borderId="0" xfId="0" applyFont="1" applyAlignment="1">
      <alignment vertical="center" wrapText="1"/>
    </xf>
    <xf numFmtId="0" fontId="15" fillId="0" borderId="0" xfId="0" applyFont="1">
      <alignment vertical="center"/>
    </xf>
    <xf numFmtId="0" fontId="9" fillId="0" borderId="6" xfId="1" applyFont="1" applyFill="1" applyBorder="1" applyAlignment="1">
      <alignment horizontal="center" vertical="center" wrapText="1"/>
    </xf>
    <xf numFmtId="0" fontId="7" fillId="0" borderId="0" xfId="0" applyFont="1" applyAlignment="1">
      <alignment vertical="center" wrapText="1"/>
    </xf>
    <xf numFmtId="0" fontId="7" fillId="0" borderId="0" xfId="0" applyFont="1">
      <alignment vertical="center"/>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6" xfId="1" applyFont="1" applyBorder="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5" fillId="0" borderId="0" xfId="0" applyFont="1" applyAlignment="1">
      <alignment vertical="center" wrapText="1"/>
    </xf>
    <xf numFmtId="0" fontId="9" fillId="0" borderId="1" xfId="1" applyFont="1" applyFill="1" applyBorder="1" applyAlignment="1">
      <alignment horizontal="left" vertical="center" wrapText="1"/>
    </xf>
    <xf numFmtId="0" fontId="7" fillId="0" borderId="0" xfId="0" applyFont="1" applyAlignment="1">
      <alignment horizontal="left" vertical="center" wrapText="1"/>
    </xf>
    <xf numFmtId="0" fontId="8" fillId="12" borderId="0" xfId="0" applyFont="1" applyFill="1" applyAlignment="1">
      <alignment horizontal="center" vertical="center" wrapText="1"/>
    </xf>
    <xf numFmtId="0" fontId="8" fillId="12" borderId="0" xfId="0" applyFont="1" applyFill="1" applyAlignment="1">
      <alignment vertical="center" wrapText="1"/>
    </xf>
    <xf numFmtId="0" fontId="17" fillId="12" borderId="0" xfId="0" applyFont="1" applyFill="1" applyAlignment="1">
      <alignment horizontal="center" vertical="center" wrapText="1"/>
    </xf>
    <xf numFmtId="0" fontId="8" fillId="0" borderId="0" xfId="0" applyFont="1" applyAlignment="1">
      <alignment vertical="top"/>
    </xf>
    <xf numFmtId="0" fontId="8" fillId="0" borderId="0" xfId="0" applyFont="1" applyAlignment="1">
      <alignment horizontal="left" vertical="top"/>
    </xf>
    <xf numFmtId="0" fontId="4" fillId="0" borderId="12" xfId="0" applyFont="1" applyBorder="1">
      <alignment vertical="center"/>
    </xf>
    <xf numFmtId="0" fontId="0" fillId="0" borderId="12" xfId="0" applyBorder="1">
      <alignment vertical="center"/>
    </xf>
    <xf numFmtId="0" fontId="0" fillId="0" borderId="0" xfId="0" applyAlignment="1">
      <alignment horizontal="left" vertical="center"/>
    </xf>
    <xf numFmtId="0" fontId="0" fillId="0" borderId="12" xfId="0" applyBorder="1" applyAlignment="1">
      <alignment horizontal="center" vertical="center"/>
    </xf>
    <xf numFmtId="0" fontId="0" fillId="13" borderId="13" xfId="0" applyFill="1" applyBorder="1">
      <alignment vertical="center"/>
    </xf>
    <xf numFmtId="0" fontId="0" fillId="13" borderId="13" xfId="0" applyFill="1" applyBorder="1" applyAlignment="1">
      <alignment horizontal="left" vertical="center" wrapText="1"/>
    </xf>
    <xf numFmtId="0" fontId="0" fillId="10" borderId="13" xfId="0" applyFill="1" applyBorder="1">
      <alignment vertical="center"/>
    </xf>
    <xf numFmtId="0" fontId="0" fillId="10" borderId="13" xfId="0" applyFill="1" applyBorder="1" applyAlignment="1">
      <alignment horizontal="left" vertical="center" wrapText="1"/>
    </xf>
    <xf numFmtId="0" fontId="3" fillId="3" borderId="13" xfId="0" applyFont="1" applyFill="1" applyBorder="1" applyAlignment="1">
      <alignment vertical="center" wrapText="1"/>
    </xf>
    <xf numFmtId="0" fontId="3" fillId="3" borderId="13" xfId="0" applyFont="1" applyFill="1" applyBorder="1" applyAlignment="1">
      <alignment horizontal="left" vertical="center" wrapText="1"/>
    </xf>
    <xf numFmtId="0" fontId="4" fillId="4" borderId="13" xfId="0" applyFont="1" applyFill="1" applyBorder="1">
      <alignment vertical="center"/>
    </xf>
    <xf numFmtId="0" fontId="3" fillId="4" borderId="13" xfId="0" applyFont="1" applyFill="1" applyBorder="1" applyAlignment="1">
      <alignment horizontal="left" vertical="center" wrapText="1"/>
    </xf>
    <xf numFmtId="0" fontId="3" fillId="4" borderId="13" xfId="0" applyFont="1" applyFill="1" applyBorder="1" applyAlignment="1">
      <alignment vertical="center" wrapText="1"/>
    </xf>
    <xf numFmtId="0" fontId="4" fillId="5" borderId="13" xfId="0" applyFont="1" applyFill="1" applyBorder="1">
      <alignment vertical="center"/>
    </xf>
    <xf numFmtId="0" fontId="3" fillId="5" borderId="13" xfId="0" applyFont="1" applyFill="1" applyBorder="1" applyAlignment="1">
      <alignment horizontal="left" vertical="center" wrapText="1"/>
    </xf>
    <xf numFmtId="0" fontId="3" fillId="5" borderId="13" xfId="0" applyFont="1" applyFill="1" applyBorder="1">
      <alignment vertical="center"/>
    </xf>
    <xf numFmtId="0" fontId="4" fillId="7" borderId="13" xfId="0" applyFont="1" applyFill="1" applyBorder="1">
      <alignment vertical="center"/>
    </xf>
    <xf numFmtId="0" fontId="4" fillId="7" borderId="13" xfId="0" applyFont="1" applyFill="1" applyBorder="1" applyAlignment="1">
      <alignment horizontal="left" vertical="center" wrapText="1"/>
    </xf>
    <xf numFmtId="0" fontId="3" fillId="7" borderId="13" xfId="0" applyFont="1" applyFill="1" applyBorder="1" applyAlignment="1">
      <alignment vertical="center" wrapText="1"/>
    </xf>
    <xf numFmtId="0" fontId="3" fillId="7" borderId="13" xfId="0" applyFont="1" applyFill="1" applyBorder="1" applyAlignment="1">
      <alignment horizontal="left" vertical="center" wrapText="1"/>
    </xf>
    <xf numFmtId="0" fontId="6" fillId="14" borderId="12" xfId="0" applyFont="1" applyFill="1" applyBorder="1" applyAlignment="1">
      <alignment horizontal="justify" vertical="center"/>
    </xf>
    <xf numFmtId="0" fontId="3" fillId="14" borderId="12" xfId="0" applyFont="1" applyFill="1" applyBorder="1">
      <alignment vertical="center"/>
    </xf>
    <xf numFmtId="0" fontId="3" fillId="2" borderId="12" xfId="0" applyFont="1" applyFill="1" applyBorder="1">
      <alignment vertical="center"/>
    </xf>
    <xf numFmtId="0" fontId="7" fillId="0" borderId="5" xfId="0" applyFont="1" applyBorder="1" applyAlignment="1">
      <alignment horizontal="left" vertical="top" wrapText="1"/>
    </xf>
    <xf numFmtId="0" fontId="7" fillId="0" borderId="5" xfId="0" applyFont="1" applyBorder="1" applyAlignment="1">
      <alignment horizontal="justify" vertical="top" wrapText="1"/>
    </xf>
    <xf numFmtId="0" fontId="7" fillId="0" borderId="5" xfId="0" applyFont="1" applyBorder="1" applyAlignment="1">
      <alignment horizontal="justify" vertical="top"/>
    </xf>
    <xf numFmtId="0" fontId="15" fillId="0" borderId="0" xfId="0" applyFont="1" applyAlignment="1">
      <alignment horizontal="left" vertical="center"/>
    </xf>
    <xf numFmtId="0" fontId="0" fillId="3" borderId="0" xfId="0" applyFill="1">
      <alignment vertical="center"/>
    </xf>
    <xf numFmtId="0" fontId="13" fillId="2" borderId="11" xfId="0" applyFont="1" applyFill="1" applyBorder="1" applyAlignment="1">
      <alignment horizontal="center" vertical="center" wrapText="1"/>
    </xf>
    <xf numFmtId="0" fontId="14" fillId="2" borderId="16" xfId="0" applyFont="1" applyFill="1" applyBorder="1" applyAlignment="1">
      <alignment vertical="center" wrapText="1"/>
    </xf>
    <xf numFmtId="0" fontId="7" fillId="5" borderId="3"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0" borderId="17" xfId="0" applyFont="1" applyBorder="1" applyAlignment="1">
      <alignment horizontal="center" vertical="center" wrapText="1"/>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0" fontId="13" fillId="2"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0" fillId="0" borderId="0" xfId="0" applyAlignment="1">
      <alignment vertical="center" wrapText="1"/>
    </xf>
    <xf numFmtId="0" fontId="0" fillId="0" borderId="19" xfId="0" applyBorder="1">
      <alignment vertical="center"/>
    </xf>
    <xf numFmtId="0" fontId="0" fillId="0" borderId="0" xfId="0" applyAlignment="1">
      <alignment horizontal="right" vertical="center" wrapText="1"/>
    </xf>
    <xf numFmtId="0" fontId="10" fillId="0" borderId="0" xfId="0" applyFont="1" applyAlignment="1">
      <alignment horizontal="left" vertical="center"/>
    </xf>
    <xf numFmtId="0" fontId="0" fillId="9" borderId="12" xfId="0" applyFill="1" applyBorder="1" applyAlignment="1">
      <alignment horizontal="left" vertical="center"/>
    </xf>
    <xf numFmtId="0" fontId="3" fillId="9" borderId="12" xfId="0" applyFont="1" applyFill="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top" wrapText="1"/>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3" fillId="11" borderId="1" xfId="0" applyFont="1" applyFill="1" applyBorder="1" applyAlignment="1">
      <alignment horizontal="center" vertical="center" wrapText="1"/>
    </xf>
  </cellXfs>
  <cellStyles count="2">
    <cellStyle name="ハイパーリンク" xfId="1" builtinId="8"/>
    <cellStyle name="標準" xfId="0" builtinId="0"/>
  </cellStyles>
  <dxfs count="40">
    <dxf>
      <fill>
        <patternFill>
          <bgColor theme="1" tint="0.499984740745262"/>
        </patternFill>
      </fill>
    </dxf>
    <dxf>
      <fill>
        <patternFill>
          <bgColor theme="1" tint="0.499984740745262"/>
        </patternFill>
      </fill>
    </dxf>
    <dxf>
      <font>
        <color rgb="FF9C0006"/>
      </font>
      <fill>
        <patternFill>
          <bgColor rgb="FFFFC7CE"/>
        </patternFill>
      </fill>
    </dxf>
    <dxf>
      <font>
        <color theme="4" tint="-0.24994659260841701"/>
      </font>
      <fill>
        <patternFill>
          <bgColor theme="4"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3" tint="0.79998168889431442"/>
        </patternFill>
      </fill>
    </dxf>
    <dxf>
      <font>
        <b/>
        <i val="0"/>
        <strike val="0"/>
        <condense val="0"/>
        <extend val="0"/>
        <outline val="0"/>
        <shadow val="0"/>
        <u val="none"/>
        <vertAlign val="baseline"/>
        <sz val="11"/>
        <color theme="1"/>
        <name val="游ゴシック"/>
        <family val="3"/>
        <charset val="128"/>
        <scheme val="minor"/>
      </font>
      <fill>
        <patternFill patternType="solid">
          <fgColor indexed="64"/>
          <bgColor theme="3" tint="0.79998168889431442"/>
        </patternFill>
      </fill>
    </dxf>
    <dxf>
      <font>
        <strike val="0"/>
        <outline val="0"/>
        <shadow val="0"/>
        <u val="none"/>
        <vertAlign val="baseline"/>
        <color theme="1"/>
        <name val="游ゴシック"/>
        <family val="3"/>
        <charset val="128"/>
        <scheme val="minor"/>
      </font>
      <fill>
        <patternFill patternType="solid">
          <fgColor indexed="64"/>
          <bgColor theme="5" tint="0.79998168889431442"/>
        </patternFill>
      </fill>
      <alignment horizontal="general" vertical="center" textRotation="0" wrapText="1"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5"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游ゴシック"/>
        <family val="3"/>
        <charset val="128"/>
        <scheme val="minor"/>
      </font>
      <fill>
        <patternFill patternType="solid">
          <fgColor indexed="64"/>
          <bgColor theme="5" tint="0.79998168889431442"/>
        </patternFill>
      </fill>
    </dxf>
    <dxf>
      <font>
        <strike val="0"/>
        <outline val="0"/>
        <shadow val="0"/>
        <u val="none"/>
        <vertAlign val="baseline"/>
        <color theme="1"/>
        <name val="游ゴシック"/>
        <family val="3"/>
        <charset val="128"/>
        <scheme val="minor"/>
      </font>
      <fill>
        <patternFill patternType="solid">
          <fgColor indexed="64"/>
          <bgColor theme="6" tint="0.79998168889431442"/>
        </patternFill>
      </fill>
      <alignment horizontal="general" vertical="center" textRotation="0" wrapText="1"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6"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游ゴシック"/>
        <family val="3"/>
        <charset val="128"/>
        <scheme val="minor"/>
      </font>
      <fill>
        <patternFill patternType="solid">
          <fgColor indexed="64"/>
          <bgColor theme="6" tint="0.79998168889431442"/>
        </patternFill>
      </fill>
      <alignment horizontal="general" vertical="center" textRotation="0" wrapText="1"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7" tint="0.79998168889431442"/>
        </patternFill>
      </fill>
    </dxf>
    <dxf>
      <font>
        <strike val="0"/>
        <outline val="0"/>
        <shadow val="0"/>
        <u val="none"/>
        <vertAlign val="baseline"/>
        <color theme="1"/>
        <name val="游ゴシック"/>
        <family val="3"/>
        <charset val="128"/>
        <scheme val="minor"/>
      </font>
      <fill>
        <patternFill patternType="solid">
          <fgColor indexed="64"/>
          <bgColor theme="7" tint="0.79998168889431442"/>
        </patternFill>
      </fill>
    </dxf>
    <dxf>
      <font>
        <b/>
        <i val="0"/>
        <strike val="0"/>
        <condense val="0"/>
        <extend val="0"/>
        <outline val="0"/>
        <shadow val="0"/>
        <u val="none"/>
        <vertAlign val="baseline"/>
        <sz val="11"/>
        <color theme="1"/>
        <name val="游ゴシック"/>
        <family val="3"/>
        <charset val="128"/>
        <scheme val="minor"/>
      </font>
      <fill>
        <patternFill patternType="solid">
          <fgColor indexed="64"/>
          <bgColor theme="7" tint="0.79998168889431442"/>
        </patternFill>
      </fill>
    </dxf>
    <dxf>
      <font>
        <strike val="0"/>
        <outline val="0"/>
        <shadow val="0"/>
        <u val="none"/>
        <vertAlign val="baseline"/>
        <color theme="1"/>
        <name val="游ゴシック"/>
        <family val="3"/>
        <charset val="128"/>
        <scheme val="minor"/>
      </font>
      <fill>
        <patternFill patternType="solid">
          <fgColor indexed="64"/>
          <bgColor theme="8" tint="0.79998168889431442"/>
        </patternFill>
      </fill>
      <alignment vertical="center" textRotation="0" wrapText="0"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8" tint="0.79998168889431442"/>
        </patternFill>
      </fill>
      <alignment vertical="center" textRotation="0" wrapText="0" indent="0" justifyLastLine="0" shrinkToFit="0" readingOrder="0"/>
    </dxf>
    <dxf>
      <font>
        <b/>
        <i val="0"/>
        <strike val="0"/>
        <condense val="0"/>
        <extend val="0"/>
        <outline val="0"/>
        <shadow val="0"/>
        <u val="none"/>
        <vertAlign val="baseline"/>
        <sz val="12"/>
        <color theme="1"/>
        <name val="游ゴシック"/>
        <family val="3"/>
        <charset val="128"/>
        <scheme val="minor"/>
      </font>
      <fill>
        <patternFill patternType="solid">
          <fgColor indexed="64"/>
          <bgColor theme="8" tint="0.79998168889431442"/>
        </patternFill>
      </fill>
      <alignment horizontal="justify" vertical="center" textRotation="0" wrapText="0"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9" tint="0.79998168889431442"/>
        </patternFill>
      </fill>
    </dxf>
    <dxf>
      <font>
        <strike val="0"/>
        <outline val="0"/>
        <shadow val="0"/>
        <u val="none"/>
        <vertAlign val="baseline"/>
        <color theme="1"/>
        <name val="游ゴシック"/>
        <family val="3"/>
        <charset val="128"/>
        <scheme val="minor"/>
      </font>
      <fill>
        <patternFill patternType="solid">
          <fgColor indexed="64"/>
          <bgColor theme="9" tint="0.79998168889431442"/>
        </patternFill>
      </fill>
    </dxf>
    <dxf>
      <font>
        <b/>
        <i val="0"/>
        <strike val="0"/>
        <condense val="0"/>
        <extend val="0"/>
        <outline val="0"/>
        <shadow val="0"/>
        <u val="none"/>
        <vertAlign val="baseline"/>
        <sz val="11"/>
        <color theme="1"/>
        <name val="游ゴシック"/>
        <family val="3"/>
        <charset val="128"/>
        <scheme val="minor"/>
      </font>
      <fill>
        <patternFill patternType="solid">
          <fgColor indexed="64"/>
          <bgColor theme="9" tint="0.79998168889431442"/>
        </patternFill>
      </fill>
    </dxf>
    <dxf>
      <font>
        <strike val="0"/>
        <outline val="0"/>
        <shadow val="0"/>
        <u val="none"/>
        <vertAlign val="baseline"/>
        <color theme="1"/>
        <name val="游ゴシック"/>
        <family val="3"/>
        <charset val="128"/>
        <scheme val="minor"/>
      </font>
      <fill>
        <patternFill patternType="solid">
          <fgColor indexed="64"/>
          <bgColor theme="5" tint="0.79998168889431442"/>
        </patternFill>
      </fill>
      <alignment horizontal="left" vertical="center" textRotation="0" wrapText="1"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5" tint="0.79998168889431442"/>
        </patternFill>
      </fill>
      <alignment horizontal="general" vertical="center" textRotation="0" wrapText="1" indent="0" justifyLastLine="0" shrinkToFit="0" readingOrder="0"/>
    </dxf>
    <dxf>
      <font>
        <strike val="0"/>
        <outline val="0"/>
        <shadow val="0"/>
        <u val="none"/>
        <vertAlign val="baseline"/>
        <color theme="1"/>
        <name val="游ゴシック"/>
        <family val="3"/>
        <charset val="128"/>
        <scheme val="minor"/>
      </font>
      <fill>
        <patternFill patternType="solid">
          <fgColor indexed="64"/>
          <bgColor theme="5"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游ゴシック"/>
        <family val="3"/>
        <charset val="128"/>
        <scheme val="minor"/>
      </font>
      <fill>
        <patternFill patternType="solid">
          <fgColor indexed="64"/>
          <bgColor theme="5" tint="0.79998168889431442"/>
        </patternFill>
      </fill>
    </dxf>
    <dxf>
      <font>
        <strike val="0"/>
        <outline val="0"/>
        <shadow val="0"/>
        <u val="none"/>
        <vertAlign val="baseline"/>
        <color theme="1"/>
        <name val="游ゴシック"/>
        <family val="3"/>
        <charset val="128"/>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theme="9" tint="0.79998168889431442"/>
        </left>
        <right style="thin">
          <color theme="9" tint="0.79998168889431442"/>
        </right>
        <top style="thin">
          <color theme="9" tint="0.79998168889431442"/>
        </top>
        <bottom style="thin">
          <color theme="9" tint="0.79998168889431442"/>
        </bottom>
      </border>
    </dxf>
    <dxf>
      <font>
        <b/>
        <i val="0"/>
        <strike val="0"/>
        <condense val="0"/>
        <extend val="0"/>
        <outline val="0"/>
        <shadow val="0"/>
        <u val="none"/>
        <vertAlign val="baseline"/>
        <sz val="12"/>
        <color theme="1"/>
        <name val="游ゴシック"/>
        <family val="3"/>
        <charset val="128"/>
        <scheme val="minor"/>
      </font>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theme="9" tint="0.79998168889431442"/>
        </left>
        <right style="thin">
          <color theme="9" tint="0.79998168889431442"/>
        </right>
        <top style="thin">
          <color theme="9" tint="0.79998168889431442"/>
        </top>
        <bottom style="thin">
          <color theme="9" tint="0.79998168889431442"/>
        </bottom>
      </border>
    </dxf>
    <dxf>
      <font>
        <strike val="0"/>
        <outline val="0"/>
        <shadow val="0"/>
        <u val="none"/>
        <vertAlign val="baseline"/>
        <color theme="1"/>
        <name val="游ゴシック"/>
        <family val="3"/>
        <charset val="128"/>
        <scheme val="minor"/>
      </font>
      <fill>
        <patternFill patternType="solid">
          <fgColor indexed="64"/>
          <bgColor theme="0"/>
        </patternFill>
      </fill>
      <alignment vertical="center" textRotation="0" wrapText="0" indent="0" justifyLastLine="0" shrinkToFit="0" readingOrder="0"/>
      <border diagonalUp="0" diagonalDown="0">
        <left/>
        <right style="thin">
          <color theme="9" tint="0.79998168889431442"/>
        </right>
        <top style="thin">
          <color theme="9" tint="0.79998168889431442"/>
        </top>
        <bottom style="thin">
          <color theme="9" tint="0.79998168889431442"/>
        </bottom>
        <vertical style="thin">
          <color theme="9" tint="0.79998168889431442"/>
        </vertical>
        <horizontal style="thin">
          <color theme="9" tint="0.79998168889431442"/>
        </horizontal>
      </border>
    </dxf>
    <dxf>
      <font>
        <b/>
        <i val="0"/>
        <strike val="0"/>
        <condense val="0"/>
        <extend val="0"/>
        <outline val="0"/>
        <shadow val="0"/>
        <u val="none"/>
        <vertAlign val="baseline"/>
        <sz val="12"/>
        <color theme="1"/>
        <name val="游ゴシック"/>
        <family val="3"/>
        <charset val="128"/>
        <scheme val="minor"/>
      </font>
      <fill>
        <patternFill patternType="solid">
          <fgColor indexed="64"/>
          <bgColor theme="9" tint="0.79998168889431442"/>
        </patternFill>
      </fill>
      <alignment horizontal="justify" vertical="center" textRotation="0" wrapText="0" indent="0" justifyLastLine="0" shrinkToFit="0" readingOrder="0"/>
      <border diagonalUp="0" diagonalDown="0" outline="0">
        <left style="thin">
          <color theme="9" tint="0.79998168889431442"/>
        </left>
        <right style="thin">
          <color theme="9" tint="0.79998168889431442"/>
        </right>
        <top style="thin">
          <color theme="9" tint="0.79998168889431442"/>
        </top>
        <bottom style="thin">
          <color theme="9" tint="0.79998168889431442"/>
        </bottom>
      </border>
    </dxf>
    <dxf>
      <font>
        <strike val="0"/>
        <outline val="0"/>
        <shadow val="0"/>
        <u val="none"/>
        <vertAlign val="baseline"/>
        <color theme="1"/>
        <name val="游ゴシック"/>
        <family val="3"/>
        <charset val="128"/>
        <scheme val="minor"/>
      </font>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theme="1"/>
        <name val="游ゴシック"/>
        <family val="3"/>
        <charset val="128"/>
        <scheme val="minor"/>
      </font>
      <fill>
        <patternFill patternType="solid">
          <fgColor indexed="64"/>
          <bgColor theme="0"/>
        </patternFill>
      </fill>
      <alignment horizontal="justify" vertical="center" textRotation="0" wrapText="0" indent="0" justifyLastLine="0" shrinkToFit="0" readingOrder="0"/>
      <border diagonalUp="0" diagonalDown="0">
        <left style="thin">
          <color theme="9" tint="0.79998168889431442"/>
        </left>
        <right style="thin">
          <color theme="9" tint="0.79998168889431442"/>
        </right>
        <top/>
        <bottom/>
        <vertical style="thin">
          <color theme="9" tint="0.79998168889431442"/>
        </vertical>
        <horizontal style="thin">
          <color theme="9" tint="0.79998168889431442"/>
        </horizontal>
      </border>
    </dxf>
  </dxfs>
  <tableStyles count="0" defaultTableStyle="TableStyleMedium2" defaultPivotStyle="PivotStyleLight16"/>
  <colors>
    <mruColors>
      <color rgb="FFCCFFFF"/>
      <color rgb="FF9CF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1340728</xdr:colOff>
      <xdr:row>8</xdr:row>
      <xdr:rowOff>0</xdr:rowOff>
    </xdr:from>
    <xdr:to>
      <xdr:col>3</xdr:col>
      <xdr:colOff>496516</xdr:colOff>
      <xdr:row>8</xdr:row>
      <xdr:rowOff>0</xdr:rowOff>
    </xdr:to>
    <xdr:sp macro="" textlink="">
      <xdr:nvSpPr>
        <xdr:cNvPr id="6" name="吹き出し: 四角形 5">
          <a:extLst>
            <a:ext uri="{FF2B5EF4-FFF2-40B4-BE49-F238E27FC236}">
              <a16:creationId xmlns:a16="http://schemas.microsoft.com/office/drawing/2014/main" id="{88D9B22F-4D7D-457C-B3D2-7EEA8FDABBDD}"/>
            </a:ext>
          </a:extLst>
        </xdr:cNvPr>
        <xdr:cNvSpPr/>
      </xdr:nvSpPr>
      <xdr:spPr>
        <a:xfrm>
          <a:off x="4849103" y="19564350"/>
          <a:ext cx="4553288" cy="0"/>
        </a:xfrm>
        <a:prstGeom prst="wedgeRectCallout">
          <a:avLst>
            <a:gd name="adj1" fmla="val -33064"/>
            <a:gd name="adj2" fmla="val -6342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・企業ファーストで考えれば、取組は５個以上かいてもらっても</a:t>
          </a:r>
          <a:r>
            <a:rPr kumimoji="1" lang="en-US" altLang="ja-JP" sz="1100"/>
            <a:t>OK</a:t>
          </a:r>
          <a:r>
            <a:rPr kumimoji="1" lang="ja-JP" altLang="en-US" sz="1100"/>
            <a:t>。</a:t>
          </a:r>
          <a:endParaRPr kumimoji="1" lang="en-US" altLang="ja-JP" sz="1100"/>
        </a:p>
        <a:p>
          <a:pPr algn="l"/>
          <a:r>
            <a:rPr kumimoji="1" lang="ja-JP" altLang="en-US" sz="1100"/>
            <a:t>・書いた分はきちんと達成してもらう点を記載。</a:t>
          </a:r>
          <a:endParaRPr kumimoji="1" lang="en-US" altLang="ja-JP" sz="1100"/>
        </a:p>
        <a:p>
          <a:pPr algn="l"/>
          <a:r>
            <a:rPr kumimoji="1" lang="ja-JP" altLang="en-US" sz="1100"/>
            <a:t>・過去の企業の取り組みを参考に、記載。</a:t>
          </a:r>
          <a:endParaRPr kumimoji="1" lang="en-US" altLang="ja-JP" sz="1100"/>
        </a:p>
        <a:p>
          <a:pPr algn="l"/>
          <a:endParaRPr kumimoji="1" lang="en-US" altLang="ja-JP" sz="1100"/>
        </a:p>
      </xdr:txBody>
    </xdr:sp>
    <xdr:clientData/>
  </xdr:twoCellAnchor>
  <xdr:twoCellAnchor>
    <xdr:from>
      <xdr:col>2</xdr:col>
      <xdr:colOff>26095</xdr:colOff>
      <xdr:row>0</xdr:row>
      <xdr:rowOff>86987</xdr:rowOff>
    </xdr:from>
    <xdr:to>
      <xdr:col>2</xdr:col>
      <xdr:colOff>5331299</xdr:colOff>
      <xdr:row>0</xdr:row>
      <xdr:rowOff>828978</xdr:rowOff>
    </xdr:to>
    <xdr:sp macro="" textlink="">
      <xdr:nvSpPr>
        <xdr:cNvPr id="2" name="正方形/長方形 1">
          <a:extLst>
            <a:ext uri="{FF2B5EF4-FFF2-40B4-BE49-F238E27FC236}">
              <a16:creationId xmlns:a16="http://schemas.microsoft.com/office/drawing/2014/main" id="{A0E20630-D1E1-4CDA-8E38-CAF11A6DE5D9}"/>
            </a:ext>
          </a:extLst>
        </xdr:cNvPr>
        <xdr:cNvSpPr/>
      </xdr:nvSpPr>
      <xdr:spPr>
        <a:xfrm>
          <a:off x="3531643" y="86987"/>
          <a:ext cx="5305204" cy="74199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トップランナー要件に適合した企業の取組事例につきましては、</a:t>
          </a:r>
          <a:endParaRPr kumimoji="1" lang="en-US" altLang="ja-JP" sz="1100">
            <a:solidFill>
              <a:schemeClr val="tx1"/>
            </a:solidFill>
          </a:endParaRPr>
        </a:p>
        <a:p>
          <a:pPr algn="l"/>
          <a:r>
            <a:rPr kumimoji="1" lang="ja-JP" altLang="en-US" sz="1100">
              <a:solidFill>
                <a:schemeClr val="tx1"/>
              </a:solidFill>
            </a:rPr>
            <a:t>エコ・ファースト</a:t>
          </a:r>
          <a:r>
            <a:rPr kumimoji="1" lang="en-US" altLang="ja-JP" sz="1100">
              <a:solidFill>
                <a:schemeClr val="tx1"/>
              </a:solidFill>
            </a:rPr>
            <a:t>HP</a:t>
          </a:r>
          <a:r>
            <a:rPr kumimoji="1" lang="ja-JP" altLang="en-US" sz="1100">
              <a:solidFill>
                <a:schemeClr val="tx1"/>
              </a:solidFill>
            </a:rPr>
            <a:t>の「認定企業の取組」をご参照ください。</a:t>
          </a:r>
          <a:endParaRPr kumimoji="1" lang="en-US" altLang="ja-JP" sz="1100">
            <a:solidFill>
              <a:schemeClr val="tx1"/>
            </a:solidFill>
          </a:endParaRPr>
        </a:p>
        <a:p>
          <a:r>
            <a:rPr lang="en-US" altLang="ja-JP" sz="1100">
              <a:solidFill>
                <a:schemeClr val="tx1"/>
              </a:solidFill>
              <a:effectLst/>
              <a:latin typeface="+mn-lt"/>
              <a:ea typeface="+mn-ea"/>
              <a:cs typeface="+mn-cs"/>
            </a:rPr>
            <a:t>https://www.env.go.jp/guide/info/eco-first/initiative.html</a:t>
          </a:r>
          <a:endParaRPr lang="ja-JP" altLang="ja-JP" sz="1100">
            <a:solidFill>
              <a:schemeClr val="tx1"/>
            </a:solidFill>
            <a:effectLst/>
            <a:latin typeface="+mn-lt"/>
            <a:ea typeface="+mn-ea"/>
            <a:cs typeface="+mn-cs"/>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1340728</xdr:colOff>
      <xdr:row>7</xdr:row>
      <xdr:rowOff>0</xdr:rowOff>
    </xdr:from>
    <xdr:to>
      <xdr:col>3</xdr:col>
      <xdr:colOff>496516</xdr:colOff>
      <xdr:row>7</xdr:row>
      <xdr:rowOff>0</xdr:rowOff>
    </xdr:to>
    <xdr:sp macro="" textlink="">
      <xdr:nvSpPr>
        <xdr:cNvPr id="2" name="吹き出し: 四角形 1">
          <a:extLst>
            <a:ext uri="{FF2B5EF4-FFF2-40B4-BE49-F238E27FC236}">
              <a16:creationId xmlns:a16="http://schemas.microsoft.com/office/drawing/2014/main" id="{9E41B46C-59AC-41E0-91EA-039DB36C50D2}"/>
            </a:ext>
          </a:extLst>
        </xdr:cNvPr>
        <xdr:cNvSpPr/>
      </xdr:nvSpPr>
      <xdr:spPr>
        <a:xfrm>
          <a:off x="4849103" y="9353550"/>
          <a:ext cx="4553288" cy="0"/>
        </a:xfrm>
        <a:prstGeom prst="wedgeRectCallout">
          <a:avLst>
            <a:gd name="adj1" fmla="val -33064"/>
            <a:gd name="adj2" fmla="val -6342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・企業ファーストで考えれば、取組は５個以上かいてもらっても</a:t>
          </a:r>
          <a:r>
            <a:rPr kumimoji="1" lang="en-US" altLang="ja-JP" sz="1100"/>
            <a:t>OK</a:t>
          </a:r>
          <a:r>
            <a:rPr kumimoji="1" lang="ja-JP" altLang="en-US" sz="1100"/>
            <a:t>。</a:t>
          </a:r>
          <a:endParaRPr kumimoji="1" lang="en-US" altLang="ja-JP" sz="1100"/>
        </a:p>
        <a:p>
          <a:pPr algn="l"/>
          <a:r>
            <a:rPr kumimoji="1" lang="ja-JP" altLang="en-US" sz="1100"/>
            <a:t>・書いた分はきちんと達成してもらう点を記載。</a:t>
          </a:r>
          <a:endParaRPr kumimoji="1" lang="en-US" altLang="ja-JP" sz="1100"/>
        </a:p>
        <a:p>
          <a:pPr algn="l"/>
          <a:r>
            <a:rPr kumimoji="1" lang="ja-JP" altLang="en-US" sz="1100"/>
            <a:t>・過去の企業の取り組みを参考に、記載。</a:t>
          </a:r>
          <a:endParaRPr kumimoji="1" lang="en-US" altLang="ja-JP" sz="1100"/>
        </a:p>
        <a:p>
          <a:pPr algn="l"/>
          <a:endParaRPr kumimoji="1" lang="en-US" altLang="ja-JP" sz="1100"/>
        </a:p>
      </xdr:txBody>
    </xdr:sp>
    <xdr:clientData/>
  </xdr:twoCellAnchor>
  <xdr:twoCellAnchor>
    <xdr:from>
      <xdr:col>2</xdr:col>
      <xdr:colOff>39576</xdr:colOff>
      <xdr:row>0</xdr:row>
      <xdr:rowOff>58554</xdr:rowOff>
    </xdr:from>
    <xdr:to>
      <xdr:col>2</xdr:col>
      <xdr:colOff>5341605</xdr:colOff>
      <xdr:row>0</xdr:row>
      <xdr:rowOff>800545</xdr:rowOff>
    </xdr:to>
    <xdr:sp macro="" textlink="">
      <xdr:nvSpPr>
        <xdr:cNvPr id="5" name="正方形/長方形 4">
          <a:extLst>
            <a:ext uri="{FF2B5EF4-FFF2-40B4-BE49-F238E27FC236}">
              <a16:creationId xmlns:a16="http://schemas.microsoft.com/office/drawing/2014/main" id="{DCCB8D1B-32DD-6911-CD4D-8BEB5CE5B164}"/>
            </a:ext>
          </a:extLst>
        </xdr:cNvPr>
        <xdr:cNvSpPr/>
      </xdr:nvSpPr>
      <xdr:spPr>
        <a:xfrm>
          <a:off x="3539460" y="58554"/>
          <a:ext cx="5302029" cy="74199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トップランナー要件に適合した企業の取組事例につきましては、</a:t>
          </a:r>
          <a:endParaRPr kumimoji="1" lang="en-US" altLang="ja-JP" sz="1100">
            <a:solidFill>
              <a:schemeClr val="tx1"/>
            </a:solidFill>
          </a:endParaRPr>
        </a:p>
        <a:p>
          <a:pPr algn="l"/>
          <a:r>
            <a:rPr kumimoji="1" lang="ja-JP" altLang="en-US" sz="1100">
              <a:solidFill>
                <a:schemeClr val="tx1"/>
              </a:solidFill>
            </a:rPr>
            <a:t>エコ・ファースト</a:t>
          </a:r>
          <a:r>
            <a:rPr kumimoji="1" lang="en-US" altLang="ja-JP" sz="1100">
              <a:solidFill>
                <a:schemeClr val="tx1"/>
              </a:solidFill>
            </a:rPr>
            <a:t>HP</a:t>
          </a:r>
          <a:r>
            <a:rPr kumimoji="1" lang="ja-JP" altLang="en-US" sz="1100">
              <a:solidFill>
                <a:schemeClr val="tx1"/>
              </a:solidFill>
            </a:rPr>
            <a:t>の「認定企業の取組」をご参照ください。</a:t>
          </a:r>
          <a:endParaRPr kumimoji="1" lang="en-US" altLang="ja-JP" sz="1100">
            <a:solidFill>
              <a:schemeClr val="tx1"/>
            </a:solidFill>
          </a:endParaRPr>
        </a:p>
        <a:p>
          <a:r>
            <a:rPr lang="en-US" altLang="ja-JP" sz="1100">
              <a:solidFill>
                <a:schemeClr val="tx1"/>
              </a:solidFill>
              <a:effectLst/>
              <a:latin typeface="+mn-lt"/>
              <a:ea typeface="+mn-ea"/>
              <a:cs typeface="+mn-cs"/>
            </a:rPr>
            <a:t>https://www.env.go.jp/guide/info/eco-first/initiative.html</a:t>
          </a:r>
          <a:endParaRPr lang="ja-JP" altLang="ja-JP" sz="1100">
            <a:solidFill>
              <a:schemeClr val="tx1"/>
            </a:solidFill>
            <a:effectLst/>
            <a:latin typeface="+mn-lt"/>
            <a:ea typeface="+mn-ea"/>
            <a:cs typeface="+mn-cs"/>
          </a:endParaRPr>
        </a:p>
        <a:p>
          <a:pPr algn="l"/>
          <a:endParaRPr kumimoji="1" lang="ja-JP" altLang="en-US" sz="1100">
            <a:solidFill>
              <a:schemeClr val="tx1"/>
            </a:solidFill>
          </a:endParaRPr>
        </a:p>
      </xdr:txBody>
    </xdr:sp>
    <xdr:clientData/>
  </xdr:twoCellAnchor>
  <xdr:twoCellAnchor>
    <xdr:from>
      <xdr:col>2</xdr:col>
      <xdr:colOff>1340728</xdr:colOff>
      <xdr:row>8</xdr:row>
      <xdr:rowOff>0</xdr:rowOff>
    </xdr:from>
    <xdr:to>
      <xdr:col>3</xdr:col>
      <xdr:colOff>496516</xdr:colOff>
      <xdr:row>8</xdr:row>
      <xdr:rowOff>0</xdr:rowOff>
    </xdr:to>
    <xdr:sp macro="" textlink="">
      <xdr:nvSpPr>
        <xdr:cNvPr id="4" name="吹き出し: 四角形 3">
          <a:extLst>
            <a:ext uri="{FF2B5EF4-FFF2-40B4-BE49-F238E27FC236}">
              <a16:creationId xmlns:a16="http://schemas.microsoft.com/office/drawing/2014/main" id="{2852E52F-B300-41E1-9DBD-986E0CBB6701}"/>
            </a:ext>
          </a:extLst>
        </xdr:cNvPr>
        <xdr:cNvSpPr/>
      </xdr:nvSpPr>
      <xdr:spPr>
        <a:xfrm>
          <a:off x="4839578" y="10382250"/>
          <a:ext cx="4553288" cy="0"/>
        </a:xfrm>
        <a:prstGeom prst="wedgeRectCallout">
          <a:avLst>
            <a:gd name="adj1" fmla="val -33064"/>
            <a:gd name="adj2" fmla="val -6342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・企業ファーストで考えれば、取組は５個以上かいてもらっても</a:t>
          </a:r>
          <a:r>
            <a:rPr kumimoji="1" lang="en-US" altLang="ja-JP" sz="1100"/>
            <a:t>OK</a:t>
          </a:r>
          <a:r>
            <a:rPr kumimoji="1" lang="ja-JP" altLang="en-US" sz="1100"/>
            <a:t>。</a:t>
          </a:r>
          <a:endParaRPr kumimoji="1" lang="en-US" altLang="ja-JP" sz="1100"/>
        </a:p>
        <a:p>
          <a:pPr algn="l"/>
          <a:r>
            <a:rPr kumimoji="1" lang="ja-JP" altLang="en-US" sz="1100"/>
            <a:t>・書いた分はきちんと達成してもらう点を記載。</a:t>
          </a:r>
          <a:endParaRPr kumimoji="1" lang="en-US" altLang="ja-JP" sz="1100"/>
        </a:p>
        <a:p>
          <a:pPr algn="l"/>
          <a:r>
            <a:rPr kumimoji="1" lang="ja-JP" altLang="en-US" sz="1100"/>
            <a:t>・過去の企業の取り組みを参考に、記載。</a:t>
          </a:r>
          <a:endParaRPr kumimoji="1" lang="en-US" altLang="ja-JP" sz="1100"/>
        </a:p>
        <a:p>
          <a:pPr algn="l"/>
          <a:endParaRPr kumimoji="1" lang="en-US" altLang="ja-JP"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146A2A-A34D-40AD-ABA3-2DABA87D50D5}" name="テーブル28" displayName="テーブル28" ref="A3:B27" headerRowCount="0" totalsRowShown="0" headerRowDxfId="39" dataDxfId="38">
  <tableColumns count="2">
    <tableColumn id="1" xr3:uid="{E78B0F04-9EE7-48CE-8AA3-451373A78A7C}" name="列2" headerRowDxfId="37" dataDxfId="36"/>
    <tableColumn id="2" xr3:uid="{925962A7-E4BC-405B-A248-98CE71012706}" name="なし" headerRowDxfId="35" dataDxfId="34"/>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8E2B8D-4AD3-4ECB-AE02-F845F5513FC4}" name="テーブル511" displayName="テーブル511" ref="A28:B33" totalsRowShown="0" headerRowDxfId="33" dataDxfId="32">
  <tableColumns count="2">
    <tableColumn id="1" xr3:uid="{9CF0AD41-D186-4B21-B6C5-42F6ADB12946}" name="エ_自然再興に係る要件" dataDxfId="31"/>
    <tableColumn id="2" xr3:uid="{90EACA2A-C300-44EB-8720-0F17AEA71EE3}" name="生物多様性国家戦略2023-2030（令和５年３月31日閣議決定）に掲げる「ネイチャーポジティブの実現」を念頭に、ネイチャーポジティブ分野に係る取組において、以下の(1)から(5)までのうち２つ以上を満たすこと。" dataDxfId="30"/>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527472-8A04-47BC-BC8C-766705624EB4}" name="テーブル1" displayName="テーブル1" ref="B1:B5" totalsRowShown="0" headerRowDxfId="29" dataDxfId="28">
  <autoFilter ref="B1:B5" xr:uid="{B7527472-8A04-47BC-BC8C-766705624EB4}"/>
  <tableColumns count="1">
    <tableColumn id="1" xr3:uid="{1AD3C8D2-998B-45BD-90B8-236CE86D0294}" name="該当項目①" dataDxfId="27"/>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355C03-38D6-45A0-B913-A14BF70C2B29}" name="テーブル2" displayName="テーブル2" ref="C1:C4" totalsRowShown="0" headerRowDxfId="26" dataDxfId="25">
  <autoFilter ref="C1:C4" xr:uid="{DC355C03-38D6-45A0-B913-A14BF70C2B29}"/>
  <tableColumns count="1">
    <tableColumn id="1" xr3:uid="{C9911337-3C37-4845-943D-250F90CED2A0}" name="ア_環境マネジメントシステムに係る要件" dataDxfId="24"/>
  </tableColumns>
  <tableStyleInfo name="TableStyleLight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CDE07B-C0FF-4BB0-A1B7-455E27B63E3C}" name="テーブル3" displayName="テーブル3" ref="D1:D13" totalsRowShown="0" headerRowDxfId="23" dataDxfId="22">
  <autoFilter ref="D1:D13" xr:uid="{D0CDE07B-C0FF-4BB0-A1B7-455E27B63E3C}"/>
  <tableColumns count="1">
    <tableColumn id="1" xr3:uid="{CEE20991-8B5B-48DD-9A60-61F9AF15F395}" name="イ_気候変動対策に係る要件 " dataDxfId="21"/>
  </tableColumns>
  <tableStyleInfo name="TableStyleLight1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EC3856-A71E-4C99-BB20-F803B4228054}" name="テーブル4" displayName="テーブル4" ref="E1:E12" totalsRowShown="0" headerRowDxfId="20" dataDxfId="19">
  <autoFilter ref="E1:E12" xr:uid="{84EC3856-A71E-4C99-BB20-F803B4228054}"/>
  <tableColumns count="1">
    <tableColumn id="1" xr3:uid="{28EB8C5E-8CE8-4028-ADAC-F521DA060AF0}" name="ウ_循環経済への移行に係る要件" dataDxfId="18"/>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902C6-1C52-4C68-BA5D-D002CF642A98}" name="テーブル5" displayName="テーブル5" ref="F1:F6" totalsRowShown="0" headerRowDxfId="17" dataDxfId="16">
  <autoFilter ref="F1:F6" xr:uid="{136902C6-1C52-4C68-BA5D-D002CF642A98}"/>
  <tableColumns count="1">
    <tableColumn id="1" xr3:uid="{E89C7708-77F3-43F1-B27C-A3677761AE3E}" name="エ_自然再興に係る要件" dataDxfId="15"/>
  </tableColumns>
  <tableStyleInfo name="TableStyleLight1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0555B2-14B6-4BC0-BB53-123A2C241DCB}" name="テーブル6" displayName="テーブル6" ref="G1:O9" totalsRowShown="0" headerRowDxfId="14" dataDxfId="13">
  <autoFilter ref="G1:O9" xr:uid="{860555B2-14B6-4BC0-BB53-123A2C241DCB}"/>
  <tableColumns count="9">
    <tableColumn id="1" xr3:uid="{115FAB69-3BC3-4E11-936F-951767914FD0}" name="トップランナー要件" dataDxfId="12"/>
    <tableColumn id="2" xr3:uid="{7FA4F3DC-A7F0-4051-A063-E7E9735C765F}" name="a_気候変動対策" dataDxfId="11"/>
    <tableColumn id="3" xr3:uid="{FA501A04-041C-41DD-BB48-A6370A9C4300}" name="b_循環経済(サーキュラーエコノミー)への移行" dataDxfId="10"/>
    <tableColumn id="4" xr3:uid="{4C4B1D35-0090-496D-9AE7-D32B6A754CB4}" name="c_自然再興ネイチャーポジティブ" dataDxfId="9"/>
    <tableColumn id="5" xr3:uid="{1FA4A5C1-4337-4CE1-B133-004629BCD305}" name="d_大気・水・土壌などの環境への負荷の低減" dataDxfId="8"/>
    <tableColumn id="6" xr3:uid="{ED24F5D7-9ABC-4E13-81B3-6A0E3C249E1F}" name="e_化学物質の適正な管理及びリスクコミュニケーションの促進" dataDxfId="7"/>
    <tableColumn id="7" xr3:uid="{51E85B59-19E9-4E1A-8CF3-3DD8B6F2D4DF}" name="f_環境教育の振興" dataDxfId="6"/>
    <tableColumn id="8" xr3:uid="{7C17D360-8ED9-4735-A126-BE7AC0D65446}" name="g_環境金融" dataDxfId="5"/>
    <tableColumn id="9" xr3:uid="{1A04F479-7882-4CE9-896D-DB15B2E14BE5}" name="h_その他の環境保全" dataDxfId="4"/>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8.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B8D6-90D8-4CDC-A0BA-14AE21B34697}">
  <sheetPr>
    <pageSetUpPr fitToPage="1"/>
  </sheetPr>
  <dimension ref="B2:D30"/>
  <sheetViews>
    <sheetView tabSelected="1" zoomScale="60" zoomScaleNormal="85" workbookViewId="0">
      <selection activeCell="O33" sqref="O33"/>
    </sheetView>
  </sheetViews>
  <sheetFormatPr defaultRowHeight="18"/>
  <cols>
    <col min="2" max="2" width="114.58203125" customWidth="1"/>
    <col min="3" max="3" width="20.58203125" customWidth="1"/>
  </cols>
  <sheetData>
    <row r="2" spans="2:4" ht="38.5">
      <c r="B2" s="98" t="s">
        <v>194</v>
      </c>
      <c r="C2" s="98"/>
    </row>
    <row r="3" spans="2:4">
      <c r="B3" s="57"/>
      <c r="C3" s="57"/>
    </row>
    <row r="4" spans="2:4" ht="249" customHeight="1">
      <c r="B4" s="99" t="s">
        <v>152</v>
      </c>
      <c r="C4" s="99"/>
    </row>
    <row r="5" spans="2:4" ht="18.5" thickBot="1"/>
    <row r="6" spans="2:4" ht="19" thickTop="1" thickBot="1">
      <c r="B6" s="96" t="s">
        <v>104</v>
      </c>
      <c r="C6" s="96"/>
    </row>
    <row r="7" spans="2:4" ht="19" thickTop="1" thickBot="1">
      <c r="B7" s="55" t="s">
        <v>100</v>
      </c>
      <c r="C7" s="58" t="str">
        <f>IF(COUNTIF(C11:C13,"○")=3,"◎","提出不可")</f>
        <v>提出不可</v>
      </c>
      <c r="D7" t="s">
        <v>141</v>
      </c>
    </row>
    <row r="8" spans="2:4" ht="47.25" customHeight="1" thickTop="1">
      <c r="B8" s="99" t="s">
        <v>153</v>
      </c>
      <c r="C8" s="99"/>
    </row>
    <row r="9" spans="2:4" ht="18.5" thickBot="1"/>
    <row r="10" spans="2:4" ht="19" thickTop="1" thickBot="1">
      <c r="B10" s="96" t="s">
        <v>105</v>
      </c>
      <c r="C10" s="96"/>
    </row>
    <row r="11" spans="2:4" ht="19" thickTop="1" thickBot="1">
      <c r="B11" s="55" t="s">
        <v>50</v>
      </c>
      <c r="C11" s="56" t="str">
        <f>IF(COUNTIF(C16:C19,"○")=4,"○","×")</f>
        <v>×</v>
      </c>
    </row>
    <row r="12" spans="2:4" ht="19" thickTop="1" thickBot="1">
      <c r="B12" s="55" t="s">
        <v>3</v>
      </c>
      <c r="C12" s="56" t="str">
        <f>IF(COUNTIF(C22:C29,"〇") &gt;= 1, "○", "×")</f>
        <v>×</v>
      </c>
    </row>
    <row r="13" spans="2:4" ht="19" thickTop="1" thickBot="1">
      <c r="B13" s="55" t="s">
        <v>150</v>
      </c>
      <c r="C13" s="56" t="str">
        <f>IF(ISBLANK(【記入様式】_報告及び公表!B4),"×","○")</f>
        <v>×</v>
      </c>
    </row>
    <row r="14" spans="2:4" ht="19" thickTop="1" thickBot="1"/>
    <row r="15" spans="2:4" ht="19" thickTop="1" thickBot="1">
      <c r="B15" s="96" t="s">
        <v>106</v>
      </c>
      <c r="C15" s="96"/>
    </row>
    <row r="16" spans="2:4" ht="21" thickTop="1" thickBot="1">
      <c r="B16" s="75" t="s">
        <v>154</v>
      </c>
      <c r="C16" s="56" t="str">
        <f>IF(COUNTIF(【記入様式】_必要水準要件!C:C,"ア_1")&gt;0,"○","×")</f>
        <v>×</v>
      </c>
    </row>
    <row r="17" spans="2:3" ht="19" thickTop="1" thickBot="1">
      <c r="B17" s="76" t="s">
        <v>13</v>
      </c>
      <c r="C17" s="56" t="str">
        <f>IF(AND(COUNTIF(【記入様式】_必要水準要件!C:C, "イ_1") &gt; 0, COUNTIF(【記入様式】_必要水準要件!C:C, "イ_2") &gt; 0, COUNTIF(【記入様式】_必要水準要件!C:C, "イ_3") &gt; 0, COUNTIF(【記入様式】_必要水準要件!C:C, "イ_4") &gt; 0, OR(COUNTIF(【記入様式】_必要水準要件!C:C, "イ_5") &gt; 0, COUNTIF(【記入様式】_必要水準要件!C:C, "イ_6") &gt; 0, COUNTIF(【記入様式】_必要水準要件!C:C, "イ_7") &gt; 0, COUNTIF(【記入様式】_必要水準要件!C:C, "イ_8") &gt; 0, COUNTIF(【記入様式】_必要水準要件!C:C, "イ_9") &gt; 0, COUNTIF(【記入様式】_必要水準要件!C:C, "イ_10") &gt; 0, COUNTIF(【記入様式】_必要水準要件!C:C, "イ_11") &gt; 0, COUNTIF(【記入様式】_必要水準要件!C:C, "イ_12") &gt; 0)), "○", "×")</f>
        <v>×</v>
      </c>
    </row>
    <row r="18" spans="2:3" ht="19" thickTop="1" thickBot="1">
      <c r="B18" s="76" t="s">
        <v>30</v>
      </c>
      <c r="C18" s="56" t="str">
        <f>IF(AND(COUNTIF(【記入様式】_必要水準要件!C:C, "ウ_1") &gt; 0, COUNTIF(【記入様式】_必要水準要件!C:C, "ウ_2") &gt; 0), "○", "×")</f>
        <v>×</v>
      </c>
    </row>
    <row r="19" spans="2:3" ht="19" thickTop="1" thickBot="1">
      <c r="B19" s="76" t="s">
        <v>31</v>
      </c>
      <c r="C19" s="56" t="str">
        <f>IF((COUNTIF(【記入様式】_必要水準要件!C:C, "エ_1") &gt; 0) + (COUNTIF(【記入様式】_必要水準要件!C:C, "エ_2") &gt; 0) + (COUNTIF(【記入様式】_必要水準要件!C:C, "エ_3") &gt; 0) + (COUNTIF(【記入様式】_必要水準要件!C:C, "エ_4") &gt; 0) + (COUNTIF(【記入様式】_必要水準要件!C:C, "エ_5") &gt; 0) &gt;= 2, "○", "×")</f>
        <v>×</v>
      </c>
    </row>
    <row r="20" spans="2:3" ht="19" thickTop="1" thickBot="1"/>
    <row r="21" spans="2:3" ht="19" thickTop="1" thickBot="1">
      <c r="B21" s="97" t="s">
        <v>107</v>
      </c>
      <c r="C21" s="97"/>
    </row>
    <row r="22" spans="2:3" ht="19" thickTop="1" thickBot="1">
      <c r="B22" s="77" t="s">
        <v>37</v>
      </c>
      <c r="C22" s="56" t="str">
        <f>IF(AND(COUNTIF(【記入様式】トップランナー要件!D:D, "a○") &gt; 0, COUNTIF(【記入様式】トップランナー要件!E:E, "a○") &gt; 0, COUNTIF(【記入様式】トップランナー要件!F:F, "a○") &gt; 0), "〇", "×")</f>
        <v>×</v>
      </c>
    </row>
    <row r="23" spans="2:3" ht="19" thickTop="1" thickBot="1">
      <c r="B23" s="77" t="s">
        <v>38</v>
      </c>
      <c r="C23" s="56" t="str">
        <f>IF(AND(COUNTIF(【記入様式】トップランナー要件!D:D, "b○") &gt; 0, COUNTIF(【記入様式】トップランナー要件!E:E, "b○") &gt; 0, COUNTIF(【記入様式】トップランナー要件!F:F, "b○") &gt; 0), "〇", "×")</f>
        <v>×</v>
      </c>
    </row>
    <row r="24" spans="2:3" ht="19" thickTop="1" thickBot="1">
      <c r="B24" s="77" t="s">
        <v>45</v>
      </c>
      <c r="C24" s="56" t="str">
        <f>IF(AND(COUNTIF(【記入様式】トップランナー要件!D:D, "c○") &gt; 0, COUNTIF(【記入様式】トップランナー要件!E:E, "c○") &gt; 0, COUNTIF(【記入様式】トップランナー要件!F:F, "c○") &gt; 0), "〇", "×")</f>
        <v>×</v>
      </c>
    </row>
    <row r="25" spans="2:3" ht="19" thickTop="1" thickBot="1">
      <c r="B25" s="77" t="s">
        <v>39</v>
      </c>
      <c r="C25" s="56" t="str">
        <f>IF(AND(COUNTIF(【記入様式】トップランナー要件!D:D, "d○") &gt; 0, COUNTIF(【記入様式】トップランナー要件!E:E, "d○") &gt; 0, COUNTIF(【記入様式】トップランナー要件!F:F, "d○") &gt; 0), "〇", "×")</f>
        <v>×</v>
      </c>
    </row>
    <row r="26" spans="2:3" ht="19" thickTop="1" thickBot="1">
      <c r="B26" s="77" t="s">
        <v>40</v>
      </c>
      <c r="C26" s="56" t="str">
        <f>IF(AND(COUNTIF(【記入様式】トップランナー要件!D:D, "e○") &gt; 0, COUNTIF(【記入様式】トップランナー要件!E:E, "e○") &gt; 0, COUNTIF(【記入様式】トップランナー要件!F:F, "e○") &gt; 0), "〇", "×")</f>
        <v>×</v>
      </c>
    </row>
    <row r="27" spans="2:3" ht="19" thickTop="1" thickBot="1">
      <c r="B27" s="77" t="s">
        <v>41</v>
      </c>
      <c r="C27" s="56" t="str">
        <f>IF(AND(COUNTIF(【記入様式】トップランナー要件!D:D, "f○") &gt; 0, COUNTIF(【記入様式】トップランナー要件!E:E, "f○") &gt; 0, COUNTIF(【記入様式】トップランナー要件!F:F, "f○") &gt; 0), "〇", "×")</f>
        <v>×</v>
      </c>
    </row>
    <row r="28" spans="2:3">
      <c r="B28" s="77" t="s">
        <v>42</v>
      </c>
      <c r="C28" s="56" t="str">
        <f>IF(AND(COUNTIF(【記入様式】トップランナー要件!D:D, "g○") &gt; 0, COUNTIF(【記入様式】トップランナー要件!E:E, "g○") &gt; 0, COUNTIF(【記入様式】トップランナー要件!F:F, "g○") &gt; 0), "〇", "×")</f>
        <v>×</v>
      </c>
    </row>
    <row r="29" spans="2:3" ht="19" thickTop="1" thickBot="1">
      <c r="B29" s="77" t="s">
        <v>43</v>
      </c>
      <c r="C29" s="56" t="str">
        <f>IF(AND(COUNTIF(【記入様式】トップランナー要件!D:D, "h○") &gt; 0, COUNTIF(【記入様式】トップランナー要件!E:E, "h○") &gt; 0, COUNTIF(【記入様式】トップランナー要件!F:F, "h○") &gt; 0), "〇", "×")</f>
        <v>×</v>
      </c>
    </row>
    <row r="30" spans="2:3" ht="18.5" thickTop="1"/>
  </sheetData>
  <mergeCells count="7">
    <mergeCell ref="B6:C6"/>
    <mergeCell ref="B10:C10"/>
    <mergeCell ref="B15:C15"/>
    <mergeCell ref="B21:C21"/>
    <mergeCell ref="B2:C2"/>
    <mergeCell ref="B4:C4"/>
    <mergeCell ref="B8:C8"/>
  </mergeCells>
  <phoneticPr fontId="1"/>
  <conditionalFormatting sqref="C1:C1048576">
    <cfRule type="containsText" dxfId="3" priority="1" operator="containsText" text="提出可能">
      <formula>NOT(ISERROR(SEARCH("提出可能",C1)))</formula>
    </cfRule>
    <cfRule type="cellIs" dxfId="2" priority="2" operator="equal">
      <formula>"提出不可"</formula>
    </cfRule>
    <cfRule type="colorScale" priority="3">
      <colorScale>
        <cfvo type="min"/>
        <cfvo type="percentile" val="50"/>
        <cfvo type="max"/>
        <color rgb="FFF8696B"/>
        <color rgb="FFFFEB84"/>
        <color rgb="FF63BE7B"/>
      </colorScale>
    </cfRule>
  </conditionalFormatting>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24"/>
  <sheetViews>
    <sheetView view="pageBreakPreview" zoomScale="18" zoomScaleNormal="40" zoomScaleSheetLayoutView="70" workbookViewId="0"/>
  </sheetViews>
  <sheetFormatPr defaultColWidth="8.58203125" defaultRowHeight="18"/>
  <cols>
    <col min="1" max="1" width="70.83203125" style="20" customWidth="1"/>
    <col min="2" max="2" width="27.5" style="20" customWidth="1"/>
    <col min="3" max="3" width="18.58203125" style="20" customWidth="1"/>
    <col min="4" max="5" width="108.58203125" style="20" customWidth="1"/>
    <col min="6" max="8" width="8.58203125" style="36"/>
    <col min="9" max="16384" width="8.58203125" style="20"/>
  </cols>
  <sheetData>
    <row r="1" spans="1:8" ht="39" customHeight="1" thickBot="1">
      <c r="A1" s="19" t="s">
        <v>155</v>
      </c>
      <c r="B1" s="19"/>
      <c r="D1" s="21"/>
      <c r="E1" s="22"/>
    </row>
    <row r="2" spans="1:8" s="37" customFormat="1" ht="38.5" customHeight="1">
      <c r="A2" s="24" t="s">
        <v>10</v>
      </c>
      <c r="B2" s="24" t="s">
        <v>1</v>
      </c>
      <c r="C2" s="24" t="s">
        <v>2</v>
      </c>
      <c r="D2" s="83" t="s">
        <v>11</v>
      </c>
      <c r="E2" s="24" t="s">
        <v>0</v>
      </c>
    </row>
    <row r="3" spans="1:8" s="37" customFormat="1" ht="117.75" customHeight="1">
      <c r="A3" s="26" t="s">
        <v>188</v>
      </c>
      <c r="B3" s="26" t="s">
        <v>166</v>
      </c>
      <c r="C3" s="27" t="s">
        <v>167</v>
      </c>
      <c r="D3" s="84" t="s">
        <v>144</v>
      </c>
      <c r="E3" s="27" t="s">
        <v>168</v>
      </c>
    </row>
    <row r="4" spans="1:8" s="40" customFormat="1" ht="64.5" customHeight="1">
      <c r="A4" s="28"/>
      <c r="B4" s="85"/>
      <c r="C4" s="85"/>
      <c r="D4" s="87"/>
      <c r="E4" s="38"/>
      <c r="F4" s="39"/>
      <c r="G4" s="39"/>
      <c r="H4" s="39"/>
    </row>
    <row r="5" spans="1:8" s="40" customFormat="1" ht="64.5" customHeight="1">
      <c r="A5" s="33"/>
      <c r="B5" s="85"/>
      <c r="C5" s="85"/>
      <c r="D5" s="88"/>
      <c r="E5" s="41"/>
      <c r="F5" s="39"/>
      <c r="G5" s="39"/>
      <c r="H5" s="39"/>
    </row>
    <row r="6" spans="1:8" s="40" customFormat="1" ht="64.5" customHeight="1">
      <c r="A6" s="33"/>
      <c r="B6" s="85"/>
      <c r="C6" s="85"/>
      <c r="D6" s="89"/>
      <c r="E6" s="42"/>
      <c r="F6" s="39"/>
      <c r="G6" s="39"/>
      <c r="H6" s="39"/>
    </row>
    <row r="7" spans="1:8" s="40" customFormat="1" ht="64.5" customHeight="1">
      <c r="A7" s="33"/>
      <c r="B7" s="85"/>
      <c r="C7" s="85"/>
      <c r="D7" s="89"/>
      <c r="E7" s="43"/>
      <c r="F7" s="39"/>
      <c r="G7" s="39"/>
      <c r="H7" s="39"/>
    </row>
    <row r="8" spans="1:8" s="40" customFormat="1" ht="64.5" customHeight="1">
      <c r="A8" s="34"/>
      <c r="B8" s="85"/>
      <c r="C8" s="85"/>
      <c r="D8" s="89"/>
      <c r="E8" s="43"/>
      <c r="F8" s="39"/>
      <c r="G8" s="39"/>
      <c r="H8" s="39"/>
    </row>
    <row r="9" spans="1:8" ht="64.5" customHeight="1">
      <c r="A9" s="34"/>
      <c r="B9" s="85"/>
      <c r="C9" s="85"/>
      <c r="D9" s="89"/>
      <c r="E9" s="43"/>
    </row>
    <row r="10" spans="1:8" ht="64.5" customHeight="1">
      <c r="A10" s="34"/>
      <c r="B10" s="85"/>
      <c r="C10" s="85"/>
      <c r="D10" s="89"/>
      <c r="E10" s="43"/>
    </row>
    <row r="11" spans="1:8" ht="64.5" customHeight="1">
      <c r="A11" s="34"/>
      <c r="B11" s="85"/>
      <c r="C11" s="85"/>
      <c r="D11" s="89"/>
      <c r="E11" s="43"/>
    </row>
    <row r="12" spans="1:8" ht="64.5" customHeight="1">
      <c r="A12" s="34"/>
      <c r="B12" s="85"/>
      <c r="C12" s="85"/>
      <c r="D12" s="89"/>
      <c r="E12" s="43"/>
    </row>
    <row r="13" spans="1:8" ht="64.5" customHeight="1">
      <c r="A13" s="34"/>
      <c r="B13" s="85"/>
      <c r="C13" s="85"/>
      <c r="D13" s="89"/>
      <c r="E13" s="43"/>
    </row>
    <row r="14" spans="1:8" s="40" customFormat="1" ht="64.5" customHeight="1">
      <c r="A14" s="34"/>
      <c r="B14" s="85"/>
      <c r="C14" s="85"/>
      <c r="D14" s="89"/>
      <c r="E14" s="43"/>
      <c r="F14" s="39"/>
      <c r="G14" s="39"/>
      <c r="H14" s="39"/>
    </row>
    <row r="15" spans="1:8" ht="64.5" customHeight="1">
      <c r="A15" s="34"/>
      <c r="B15" s="85"/>
      <c r="C15" s="85"/>
      <c r="D15" s="89"/>
      <c r="E15" s="43"/>
    </row>
    <row r="16" spans="1:8" ht="64.5" customHeight="1">
      <c r="A16" s="34"/>
      <c r="B16" s="85"/>
      <c r="C16" s="85"/>
      <c r="D16" s="89"/>
      <c r="E16" s="43"/>
    </row>
    <row r="17" spans="1:5" ht="64.5" customHeight="1">
      <c r="A17" s="34"/>
      <c r="B17" s="85"/>
      <c r="C17" s="85"/>
      <c r="D17" s="89"/>
      <c r="E17" s="43"/>
    </row>
    <row r="18" spans="1:5" ht="64.5" customHeight="1">
      <c r="A18" s="34"/>
      <c r="B18" s="85"/>
      <c r="C18" s="85"/>
      <c r="D18" s="89"/>
      <c r="E18" s="43"/>
    </row>
    <row r="19" spans="1:5" ht="64.5" customHeight="1">
      <c r="A19" s="34"/>
      <c r="B19" s="85"/>
      <c r="C19" s="85"/>
      <c r="D19" s="89"/>
      <c r="E19" s="43"/>
    </row>
    <row r="20" spans="1:5" ht="64.5" customHeight="1">
      <c r="A20" s="34"/>
      <c r="B20" s="85"/>
      <c r="C20" s="85"/>
      <c r="D20" s="89"/>
      <c r="E20" s="43"/>
    </row>
    <row r="21" spans="1:5" ht="64.5" customHeight="1">
      <c r="A21" s="34"/>
      <c r="B21" s="85"/>
      <c r="C21" s="85"/>
      <c r="D21" s="89"/>
      <c r="E21" s="43"/>
    </row>
    <row r="22" spans="1:5" ht="64.5" customHeight="1">
      <c r="A22" s="34"/>
      <c r="B22" s="85"/>
      <c r="C22" s="85"/>
      <c r="D22" s="89"/>
      <c r="E22" s="43"/>
    </row>
    <row r="23" spans="1:5" ht="64.5" customHeight="1" thickBot="1">
      <c r="A23" s="34"/>
      <c r="B23" s="86"/>
      <c r="C23" s="86"/>
      <c r="D23" s="89"/>
      <c r="E23" s="43"/>
    </row>
    <row r="24" spans="1:5" ht="64.5" customHeight="1">
      <c r="A24" s="100" t="s">
        <v>147</v>
      </c>
      <c r="B24" s="101"/>
      <c r="C24" s="101"/>
      <c r="D24" s="102"/>
      <c r="E24" s="103"/>
    </row>
  </sheetData>
  <mergeCells count="1">
    <mergeCell ref="A24:E24"/>
  </mergeCells>
  <phoneticPr fontId="1"/>
  <dataValidations count="2">
    <dataValidation type="list" allowBlank="1" showInputMessage="1" showErrorMessage="1" sqref="B4:B23" xr:uid="{4F2A391D-0804-4935-8F4E-FEF33576CF89}">
      <formula1>該当項目①</formula1>
    </dataValidation>
    <dataValidation type="list" allowBlank="1" showInputMessage="1" showErrorMessage="1" sqref="C4:C23" xr:uid="{25A44FBE-C017-44F7-9D8E-AB1A86DE52D3}">
      <formula1>INDIRECT(B4)</formula1>
    </dataValidation>
  </dataValidations>
  <pageMargins left="0.70866141732283472" right="0.70866141732283472" top="0.55118110236220474" bottom="0.55118110236220474" header="0.31496062992125984" footer="0.31496062992125984"/>
  <pageSetup paperSize="9"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38F8-05B0-490B-B7AF-9CF597936267}">
  <sheetPr>
    <tabColor rgb="FF00B0F0"/>
    <pageSetUpPr fitToPage="1"/>
  </sheetPr>
  <dimension ref="A1:J9"/>
  <sheetViews>
    <sheetView view="pageBreakPreview" zoomScale="58" zoomScaleNormal="40" zoomScaleSheetLayoutView="55" workbookViewId="0">
      <pane xSplit="2" ySplit="4" topLeftCell="C5" activePane="bottomRight" state="frozen"/>
      <selection pane="topRight" activeCell="C1" sqref="C1"/>
      <selection pane="bottomLeft" activeCell="A4" sqref="A4"/>
      <selection pane="bottomRight" activeCell="C5" sqref="C5"/>
    </sheetView>
  </sheetViews>
  <sheetFormatPr defaultColWidth="8.58203125" defaultRowHeight="18"/>
  <cols>
    <col min="1" max="1" width="13.33203125" style="23" customWidth="1"/>
    <col min="2" max="2" width="32.58203125" style="36" customWidth="1"/>
    <col min="3" max="3" width="70.83203125" style="36" customWidth="1"/>
    <col min="4" max="6" width="7.83203125" style="36" customWidth="1"/>
    <col min="7" max="10" width="52.83203125" style="36" customWidth="1"/>
    <col min="11" max="11" width="29.33203125" style="36" customWidth="1"/>
    <col min="12" max="16384" width="8.58203125" style="36"/>
  </cols>
  <sheetData>
    <row r="1" spans="1:10" ht="69.650000000000006" customHeight="1">
      <c r="A1" s="95" t="s">
        <v>169</v>
      </c>
      <c r="B1" s="44"/>
      <c r="C1" s="44"/>
      <c r="D1" s="44"/>
      <c r="E1" s="44"/>
      <c r="F1" s="44"/>
      <c r="G1" s="45"/>
      <c r="H1" s="46"/>
      <c r="I1" s="45"/>
      <c r="J1" s="46"/>
    </row>
    <row r="2" spans="1:10" s="47" customFormat="1" ht="38.5" customHeight="1">
      <c r="A2" s="90" t="s">
        <v>14</v>
      </c>
      <c r="B2" s="90" t="s">
        <v>26</v>
      </c>
      <c r="C2" s="90"/>
      <c r="D2" s="106" t="s">
        <v>35</v>
      </c>
      <c r="E2" s="106"/>
      <c r="F2" s="106"/>
      <c r="G2" s="90" t="s">
        <v>16</v>
      </c>
      <c r="H2" s="90" t="s">
        <v>17</v>
      </c>
      <c r="I2" s="90" t="s">
        <v>18</v>
      </c>
      <c r="J2" s="90" t="s">
        <v>15</v>
      </c>
    </row>
    <row r="3" spans="1:10" s="47" customFormat="1" ht="51" customHeight="1">
      <c r="A3" s="104" t="s">
        <v>175</v>
      </c>
      <c r="B3" s="104" t="s">
        <v>170</v>
      </c>
      <c r="C3" s="104" t="s">
        <v>189</v>
      </c>
      <c r="D3" s="105" t="s">
        <v>145</v>
      </c>
      <c r="E3" s="105"/>
      <c r="F3" s="105"/>
      <c r="G3" s="104" t="s">
        <v>171</v>
      </c>
      <c r="H3" s="104" t="s">
        <v>172</v>
      </c>
      <c r="I3" s="104" t="s">
        <v>173</v>
      </c>
      <c r="J3" s="104" t="s">
        <v>174</v>
      </c>
    </row>
    <row r="4" spans="1:10" s="47" customFormat="1" ht="104.5" customHeight="1">
      <c r="A4" s="104"/>
      <c r="B4" s="104"/>
      <c r="C4" s="104"/>
      <c r="D4" s="91" t="s">
        <v>32</v>
      </c>
      <c r="E4" s="91" t="s">
        <v>33</v>
      </c>
      <c r="F4" s="91" t="s">
        <v>34</v>
      </c>
      <c r="G4" s="104"/>
      <c r="H4" s="104"/>
      <c r="I4" s="104"/>
      <c r="J4" s="104"/>
    </row>
    <row r="5" spans="1:10" s="49" customFormat="1" ht="138.65" customHeight="1">
      <c r="A5" s="15"/>
      <c r="B5" s="14"/>
      <c r="C5" s="14"/>
      <c r="D5" s="15"/>
      <c r="E5" s="15"/>
      <c r="F5" s="15"/>
      <c r="G5" s="14"/>
      <c r="H5" s="14"/>
      <c r="I5" s="14"/>
      <c r="J5" s="48"/>
    </row>
    <row r="6" spans="1:10" s="49" customFormat="1" ht="138.65" customHeight="1">
      <c r="A6" s="15"/>
      <c r="B6" s="14"/>
      <c r="C6" s="14"/>
      <c r="D6" s="15"/>
      <c r="E6" s="15"/>
      <c r="F6" s="15"/>
      <c r="G6" s="14"/>
      <c r="H6" s="14"/>
      <c r="I6" s="14"/>
      <c r="J6" s="48"/>
    </row>
    <row r="7" spans="1:10" s="49" customFormat="1" ht="138.65" customHeight="1">
      <c r="A7" s="15"/>
      <c r="B7" s="14"/>
      <c r="C7" s="14"/>
      <c r="D7" s="15"/>
      <c r="E7" s="15"/>
      <c r="F7" s="15"/>
      <c r="G7" s="14"/>
      <c r="H7" s="14"/>
      <c r="I7" s="14"/>
      <c r="J7" s="48"/>
    </row>
    <row r="8" spans="1:10" s="49" customFormat="1" ht="138.65" customHeight="1">
      <c r="A8" s="15"/>
      <c r="B8" s="14"/>
      <c r="C8" s="14"/>
      <c r="D8" s="15"/>
      <c r="E8" s="15"/>
      <c r="F8" s="15"/>
      <c r="G8" s="14"/>
      <c r="H8" s="14"/>
      <c r="I8" s="14"/>
      <c r="J8" s="48"/>
    </row>
    <row r="9" spans="1:10" ht="80.5" customHeight="1">
      <c r="A9" s="50"/>
      <c r="B9" s="51"/>
      <c r="C9" s="51"/>
      <c r="D9" s="51"/>
      <c r="E9" s="51"/>
      <c r="F9" s="51"/>
      <c r="G9" s="52" t="s">
        <v>46</v>
      </c>
      <c r="H9" s="51"/>
      <c r="I9" s="51"/>
      <c r="J9" s="51"/>
    </row>
  </sheetData>
  <mergeCells count="9">
    <mergeCell ref="J3:J4"/>
    <mergeCell ref="D3:F3"/>
    <mergeCell ref="D2:F2"/>
    <mergeCell ref="A3:A4"/>
    <mergeCell ref="B3:B4"/>
    <mergeCell ref="C3:C4"/>
    <mergeCell ref="G3:G4"/>
    <mergeCell ref="H3:H4"/>
    <mergeCell ref="I3:I4"/>
  </mergeCells>
  <phoneticPr fontId="1"/>
  <conditionalFormatting sqref="G5:I8">
    <cfRule type="expression" dxfId="1" priority="1">
      <formula>D5="ー"</formula>
    </cfRule>
  </conditionalFormatting>
  <dataValidations count="5">
    <dataValidation type="list" allowBlank="1" showInputMessage="1" showErrorMessage="1" sqref="B5:B8" xr:uid="{E91C6F94-9BB0-40AA-A8BE-15321D2016CE}">
      <formula1>トップランナー要件</formula1>
    </dataValidation>
    <dataValidation type="custom" allowBlank="1" showInputMessage="1" showErrorMessage="1" errorTitle="入力不可" error="先進性で”○”を選択した場合のみ入力可能です。" sqref="G5:G8" xr:uid="{21DA4FA3-59FA-49D5-96DA-14045F524ADB}">
      <formula1>D5&lt;&gt;"ー"</formula1>
    </dataValidation>
    <dataValidation type="custom" allowBlank="1" showInputMessage="1" showErrorMessage="1" errorTitle="入力不可" error="独自性で”○”を選択した場合のみ入力可能です。" sqref="H5:H8" xr:uid="{E3A26514-2E25-4201-8E80-C9228E6FF65D}">
      <formula1>E5&lt;&gt;"ー"</formula1>
    </dataValidation>
    <dataValidation type="custom" allowBlank="1" showInputMessage="1" showErrorMessage="1" errorTitle="入力不可" error="波及効果で”○”を選択した場合のみ入力可能です。" sqref="I5:I8" xr:uid="{135520B8-6AC2-4813-9C7D-302AD181CA8A}">
      <formula1>F5&lt;&gt;"ー"</formula1>
    </dataValidation>
    <dataValidation type="list" allowBlank="1" showInputMessage="1" showErrorMessage="1" sqref="D5:F8" xr:uid="{4F6F63BD-D141-4232-A8D5-BBFEEEC09029}">
      <formula1>INDIRECT($B5)</formula1>
    </dataValidation>
  </dataValidations>
  <pageMargins left="0.70866141732283472" right="0.70866141732283472" top="0.55118110236220474" bottom="0.55118110236220474" header="0.31496062992125984" footer="0.31496062992125984"/>
  <pageSetup paperSize="9" scale="3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B073E-228B-4A84-A156-BCDBB2A9FDB0}">
  <sheetPr>
    <tabColor rgb="FF00B0F0"/>
    <pageSetUpPr fitToPage="1"/>
  </sheetPr>
  <dimension ref="A1:B7"/>
  <sheetViews>
    <sheetView view="pageBreakPreview" zoomScale="85" zoomScaleNormal="100" zoomScaleSheetLayoutView="85" workbookViewId="0">
      <selection activeCell="B8" sqref="B8"/>
    </sheetView>
  </sheetViews>
  <sheetFormatPr defaultRowHeight="18"/>
  <cols>
    <col min="1" max="1" width="14.5" customWidth="1"/>
    <col min="2" max="2" width="122.83203125" customWidth="1"/>
  </cols>
  <sheetData>
    <row r="1" spans="1:2" ht="35.25" customHeight="1" thickBot="1">
      <c r="A1" s="95" t="s">
        <v>185</v>
      </c>
    </row>
    <row r="2" spans="1:2" ht="20">
      <c r="B2" s="24" t="s">
        <v>149</v>
      </c>
    </row>
    <row r="3" spans="1:2" ht="71.150000000000006" customHeight="1" thickBot="1">
      <c r="B3" s="26" t="s">
        <v>187</v>
      </c>
    </row>
    <row r="4" spans="1:2" ht="67" customHeight="1" thickBot="1">
      <c r="A4" s="94" t="s">
        <v>186</v>
      </c>
      <c r="B4" s="93"/>
    </row>
    <row r="6" spans="1:2">
      <c r="B6" s="92"/>
    </row>
    <row r="7" spans="1:2">
      <c r="B7" s="92"/>
    </row>
  </sheetData>
  <phoneticPr fontId="1"/>
  <pageMargins left="0.7" right="0.7" top="0.75" bottom="0.75" header="0.3" footer="0.3"/>
  <pageSetup paperSize="9" scale="8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741D2-758A-4A61-9A20-3E9771D85755}">
  <sheetPr>
    <tabColor rgb="FF00B050"/>
    <pageSetUpPr fitToPage="1"/>
  </sheetPr>
  <dimension ref="A1:G16"/>
  <sheetViews>
    <sheetView view="pageBreakPreview" zoomScale="24" zoomScaleNormal="40" zoomScaleSheetLayoutView="288" workbookViewId="0">
      <selection activeCell="A6" sqref="A6"/>
    </sheetView>
  </sheetViews>
  <sheetFormatPr defaultColWidth="8.58203125" defaultRowHeight="18"/>
  <cols>
    <col min="1" max="1" width="71" style="53" customWidth="1"/>
    <col min="2" max="2" width="27.58203125" style="20" customWidth="1"/>
    <col min="3" max="3" width="18.5" style="20" customWidth="1"/>
    <col min="4" max="4" width="108.58203125" style="53" customWidth="1"/>
    <col min="5" max="5" width="108.58203125" style="54" customWidth="1"/>
    <col min="6" max="7" width="8.58203125" style="36"/>
    <col min="8" max="16384" width="8.58203125" style="20"/>
  </cols>
  <sheetData>
    <row r="1" spans="1:7" ht="39" customHeight="1" thickBot="1">
      <c r="A1" s="19" t="s">
        <v>156</v>
      </c>
      <c r="B1" s="19"/>
      <c r="D1" s="21"/>
      <c r="E1" s="22"/>
    </row>
    <row r="2" spans="1:7" s="37" customFormat="1" ht="38.5" customHeight="1">
      <c r="A2" s="24" t="s">
        <v>10</v>
      </c>
      <c r="B2" s="24" t="s">
        <v>1</v>
      </c>
      <c r="C2" s="24" t="s">
        <v>2</v>
      </c>
      <c r="D2" s="24" t="s">
        <v>11</v>
      </c>
      <c r="E2" s="25" t="s">
        <v>0</v>
      </c>
    </row>
    <row r="3" spans="1:7" s="81" customFormat="1" ht="117" customHeight="1">
      <c r="A3" s="26" t="s">
        <v>188</v>
      </c>
      <c r="B3" s="26" t="s">
        <v>166</v>
      </c>
      <c r="C3" s="27" t="s">
        <v>167</v>
      </c>
      <c r="D3" s="84" t="s">
        <v>144</v>
      </c>
      <c r="E3" s="27" t="s">
        <v>168</v>
      </c>
    </row>
    <row r="4" spans="1:7" s="40" customFormat="1" ht="60.75" customHeight="1">
      <c r="A4" s="78" t="s">
        <v>27</v>
      </c>
      <c r="B4" s="29" t="s">
        <v>5</v>
      </c>
      <c r="C4" s="30" t="s">
        <v>64</v>
      </c>
      <c r="D4" s="31" t="s">
        <v>28</v>
      </c>
      <c r="E4" s="32" t="s">
        <v>48</v>
      </c>
      <c r="F4" s="39"/>
      <c r="G4" s="39"/>
    </row>
    <row r="5" spans="1:7" s="40" customFormat="1" ht="50.25" customHeight="1">
      <c r="A5" s="79" t="s">
        <v>29</v>
      </c>
      <c r="B5" s="29" t="s">
        <v>12</v>
      </c>
      <c r="C5" s="30" t="s">
        <v>51</v>
      </c>
      <c r="D5" s="31" t="s">
        <v>19</v>
      </c>
      <c r="E5" s="32" t="s">
        <v>48</v>
      </c>
      <c r="F5" s="39"/>
      <c r="G5" s="39"/>
    </row>
    <row r="6" spans="1:7" s="40" customFormat="1" ht="76" customHeight="1">
      <c r="A6" s="79" t="s">
        <v>157</v>
      </c>
      <c r="B6" s="29" t="s">
        <v>12</v>
      </c>
      <c r="C6" s="30" t="s">
        <v>53</v>
      </c>
      <c r="D6" s="31" t="s">
        <v>142</v>
      </c>
      <c r="E6" s="32" t="s">
        <v>143</v>
      </c>
      <c r="F6" s="39"/>
      <c r="G6" s="39"/>
    </row>
    <row r="7" spans="1:7" s="40" customFormat="1" ht="77.25" customHeight="1">
      <c r="A7" s="79" t="s">
        <v>20</v>
      </c>
      <c r="B7" s="29" t="s">
        <v>12</v>
      </c>
      <c r="C7" s="30" t="s">
        <v>54</v>
      </c>
      <c r="D7" s="31" t="s">
        <v>158</v>
      </c>
      <c r="E7" s="32" t="s">
        <v>48</v>
      </c>
      <c r="F7" s="39"/>
      <c r="G7" s="39"/>
    </row>
    <row r="8" spans="1:7" s="40" customFormat="1" ht="87.75" customHeight="1">
      <c r="A8" s="80" t="s">
        <v>22</v>
      </c>
      <c r="B8" s="29" t="s">
        <v>12</v>
      </c>
      <c r="C8" s="30" t="s">
        <v>55</v>
      </c>
      <c r="D8" s="31" t="s">
        <v>159</v>
      </c>
      <c r="E8" s="32" t="s">
        <v>49</v>
      </c>
      <c r="F8" s="39"/>
      <c r="G8" s="39"/>
    </row>
    <row r="9" spans="1:7" ht="64.5" customHeight="1">
      <c r="A9" s="80" t="s">
        <v>21</v>
      </c>
      <c r="B9" s="29" t="s">
        <v>12</v>
      </c>
      <c r="C9" s="30" t="s">
        <v>57</v>
      </c>
      <c r="D9" s="31" t="s">
        <v>19</v>
      </c>
      <c r="E9" s="32" t="s">
        <v>48</v>
      </c>
    </row>
    <row r="10" spans="1:7" ht="52.5" customHeight="1">
      <c r="A10" s="80" t="s">
        <v>160</v>
      </c>
      <c r="B10" s="29" t="s">
        <v>12</v>
      </c>
      <c r="C10" s="30" t="s">
        <v>60</v>
      </c>
      <c r="D10" s="31" t="s">
        <v>19</v>
      </c>
      <c r="E10" s="32" t="s">
        <v>48</v>
      </c>
    </row>
    <row r="11" spans="1:7" ht="65.25" customHeight="1">
      <c r="A11" s="80" t="s">
        <v>161</v>
      </c>
      <c r="B11" s="29" t="s">
        <v>7</v>
      </c>
      <c r="C11" s="30" t="s">
        <v>66</v>
      </c>
      <c r="D11" s="31" t="s">
        <v>19</v>
      </c>
      <c r="E11" s="32" t="s">
        <v>48</v>
      </c>
    </row>
    <row r="12" spans="1:7" ht="75" customHeight="1">
      <c r="A12" s="80" t="s">
        <v>23</v>
      </c>
      <c r="B12" s="29" t="s">
        <v>7</v>
      </c>
      <c r="C12" s="30" t="s">
        <v>68</v>
      </c>
      <c r="D12" s="31" t="s">
        <v>24</v>
      </c>
      <c r="E12" s="32" t="s">
        <v>165</v>
      </c>
    </row>
    <row r="13" spans="1:7" ht="69.75" customHeight="1">
      <c r="A13" s="80" t="s">
        <v>161</v>
      </c>
      <c r="B13" s="29" t="s">
        <v>7</v>
      </c>
      <c r="C13" s="30" t="s">
        <v>69</v>
      </c>
      <c r="D13" s="31" t="s">
        <v>19</v>
      </c>
      <c r="E13" s="32" t="s">
        <v>48</v>
      </c>
    </row>
    <row r="14" spans="1:7" ht="52.5" customHeight="1">
      <c r="A14" s="80" t="s">
        <v>162</v>
      </c>
      <c r="B14" s="29" t="s">
        <v>7</v>
      </c>
      <c r="C14" s="30" t="s">
        <v>72</v>
      </c>
      <c r="D14" s="31" t="s">
        <v>163</v>
      </c>
      <c r="E14" s="35" t="s">
        <v>164</v>
      </c>
    </row>
    <row r="15" spans="1:7" ht="91.5" customHeight="1">
      <c r="A15" s="79" t="s">
        <v>44</v>
      </c>
      <c r="B15" s="29" t="s">
        <v>9</v>
      </c>
      <c r="C15" s="30" t="s">
        <v>78</v>
      </c>
      <c r="D15" s="31" t="s">
        <v>19</v>
      </c>
      <c r="E15" s="32" t="s">
        <v>48</v>
      </c>
    </row>
    <row r="16" spans="1:7" ht="89.25" customHeight="1">
      <c r="A16" s="80" t="s">
        <v>25</v>
      </c>
      <c r="B16" s="29" t="s">
        <v>8</v>
      </c>
      <c r="C16" s="30" t="s">
        <v>81</v>
      </c>
      <c r="D16" s="31" t="s">
        <v>19</v>
      </c>
      <c r="E16" s="32" t="s">
        <v>48</v>
      </c>
    </row>
  </sheetData>
  <phoneticPr fontId="1"/>
  <dataValidations count="2">
    <dataValidation type="list" allowBlank="1" showInputMessage="1" showErrorMessage="1" sqref="B4:B16" xr:uid="{9C5A51E8-3E70-4F79-A4D0-D607EE33D285}">
      <formula1>該当項目①</formula1>
    </dataValidation>
    <dataValidation type="list" allowBlank="1" showInputMessage="1" showErrorMessage="1" sqref="C4:C16" xr:uid="{170C96ED-2053-4FFA-BA23-CE3BC22617D4}">
      <formula1>INDIRECT(B4)</formula1>
    </dataValidation>
  </dataValidations>
  <pageMargins left="0.70866141732283472" right="0.70866141732283472" top="0.55118110236220474" bottom="0.55118110236220474" header="0.31496062992125984" footer="0.31496062992125984"/>
  <pageSetup paperSize="9" scale="3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98EE-F485-4BA2-AC95-08FF93CA5607}">
  <sheetPr>
    <tabColor rgb="FF00B050"/>
    <pageSetUpPr fitToPage="1"/>
  </sheetPr>
  <dimension ref="A1:J9"/>
  <sheetViews>
    <sheetView view="pageBreakPreview" zoomScale="56" zoomScaleNormal="40" zoomScaleSheetLayoutView="55" workbookViewId="0">
      <pane xSplit="2" ySplit="4" topLeftCell="C5" activePane="bottomRight" state="frozen"/>
      <selection pane="topRight" activeCell="C1" sqref="C1"/>
      <selection pane="bottomLeft" activeCell="A4" sqref="A4"/>
      <selection pane="bottomRight" activeCell="F6" sqref="F6"/>
    </sheetView>
  </sheetViews>
  <sheetFormatPr defaultColWidth="8.58203125" defaultRowHeight="18"/>
  <cols>
    <col min="1" max="1" width="13.33203125" style="23" customWidth="1"/>
    <col min="2" max="2" width="32.58203125" style="36" customWidth="1"/>
    <col min="3" max="3" width="70.83203125" style="36" customWidth="1"/>
    <col min="4" max="6" width="7.83203125" style="36" customWidth="1"/>
    <col min="7" max="10" width="52.83203125" style="36" customWidth="1"/>
    <col min="11" max="11" width="29.33203125" style="36" customWidth="1"/>
    <col min="12" max="16384" width="8.58203125" style="36"/>
  </cols>
  <sheetData>
    <row r="1" spans="1:10" ht="69.75" customHeight="1">
      <c r="A1" s="95" t="s">
        <v>176</v>
      </c>
      <c r="B1" s="44"/>
      <c r="C1" s="44"/>
      <c r="D1" s="44"/>
      <c r="E1" s="44"/>
      <c r="F1" s="44"/>
      <c r="G1" s="45"/>
      <c r="H1" s="46"/>
      <c r="I1" s="45"/>
      <c r="J1" s="46"/>
    </row>
    <row r="2" spans="1:10" s="47" customFormat="1" ht="38.5" customHeight="1">
      <c r="A2" s="90" t="s">
        <v>14</v>
      </c>
      <c r="B2" s="90" t="s">
        <v>26</v>
      </c>
      <c r="C2" s="90" t="s">
        <v>148</v>
      </c>
      <c r="D2" s="106" t="s">
        <v>35</v>
      </c>
      <c r="E2" s="106"/>
      <c r="F2" s="106"/>
      <c r="G2" s="90" t="s">
        <v>16</v>
      </c>
      <c r="H2" s="90" t="s">
        <v>17</v>
      </c>
      <c r="I2" s="90" t="s">
        <v>18</v>
      </c>
      <c r="J2" s="90" t="s">
        <v>15</v>
      </c>
    </row>
    <row r="3" spans="1:10" s="47" customFormat="1" ht="62.5" customHeight="1">
      <c r="A3" s="104" t="s">
        <v>175</v>
      </c>
      <c r="B3" s="104" t="s">
        <v>170</v>
      </c>
      <c r="C3" s="104" t="s">
        <v>189</v>
      </c>
      <c r="D3" s="105" t="s">
        <v>145</v>
      </c>
      <c r="E3" s="105"/>
      <c r="F3" s="105"/>
      <c r="G3" s="104" t="s">
        <v>171</v>
      </c>
      <c r="H3" s="104" t="s">
        <v>172</v>
      </c>
      <c r="I3" s="104" t="s">
        <v>173</v>
      </c>
      <c r="J3" s="104" t="s">
        <v>174</v>
      </c>
    </row>
    <row r="4" spans="1:10" s="47" customFormat="1" ht="104.5" customHeight="1">
      <c r="A4" s="104"/>
      <c r="B4" s="104"/>
      <c r="C4" s="104"/>
      <c r="D4" s="91" t="s">
        <v>32</v>
      </c>
      <c r="E4" s="91" t="s">
        <v>33</v>
      </c>
      <c r="F4" s="91" t="s">
        <v>34</v>
      </c>
      <c r="G4" s="104"/>
      <c r="H4" s="104"/>
      <c r="I4" s="104"/>
      <c r="J4" s="104"/>
    </row>
    <row r="5" spans="1:10" s="49" customFormat="1" ht="138.65" customHeight="1">
      <c r="A5" s="15">
        <v>1</v>
      </c>
      <c r="B5" s="14" t="s">
        <v>190</v>
      </c>
      <c r="C5" s="14" t="s">
        <v>177</v>
      </c>
      <c r="D5" s="15" t="s">
        <v>191</v>
      </c>
      <c r="E5" s="15" t="s">
        <v>36</v>
      </c>
      <c r="F5" s="15" t="s">
        <v>191</v>
      </c>
      <c r="G5" s="14" t="s">
        <v>180</v>
      </c>
      <c r="H5" s="14"/>
      <c r="I5" s="14" t="s">
        <v>184</v>
      </c>
      <c r="J5" s="32" t="s">
        <v>195</v>
      </c>
    </row>
    <row r="6" spans="1:10" s="49" customFormat="1" ht="138.65" customHeight="1">
      <c r="A6" s="15">
        <v>2</v>
      </c>
      <c r="B6" s="14" t="s">
        <v>190</v>
      </c>
      <c r="C6" s="14" t="s">
        <v>178</v>
      </c>
      <c r="D6" s="15" t="s">
        <v>191</v>
      </c>
      <c r="E6" s="15" t="s">
        <v>191</v>
      </c>
      <c r="F6" s="15" t="s">
        <v>36</v>
      </c>
      <c r="G6" s="14" t="s">
        <v>181</v>
      </c>
      <c r="H6" s="14" t="s">
        <v>182</v>
      </c>
      <c r="I6" s="14"/>
      <c r="J6" s="32" t="s">
        <v>196</v>
      </c>
    </row>
    <row r="7" spans="1:10" s="49" customFormat="1" ht="138.65" customHeight="1">
      <c r="A7" s="15">
        <v>3</v>
      </c>
      <c r="B7" s="14" t="s">
        <v>192</v>
      </c>
      <c r="C7" s="14" t="s">
        <v>179</v>
      </c>
      <c r="D7" s="15" t="s">
        <v>193</v>
      </c>
      <c r="E7" s="15" t="s">
        <v>193</v>
      </c>
      <c r="F7" s="15" t="s">
        <v>193</v>
      </c>
      <c r="G7" s="14" t="s">
        <v>183</v>
      </c>
      <c r="H7" s="14" t="s">
        <v>47</v>
      </c>
      <c r="I7" s="14" t="s">
        <v>151</v>
      </c>
      <c r="J7" s="32" t="s">
        <v>196</v>
      </c>
    </row>
    <row r="8" spans="1:10" ht="138.65" customHeight="1">
      <c r="A8" s="15">
        <v>4</v>
      </c>
      <c r="B8" s="14"/>
      <c r="C8" s="14"/>
      <c r="D8" s="15"/>
      <c r="E8" s="15"/>
      <c r="F8" s="15"/>
      <c r="G8" s="14"/>
      <c r="H8" s="14"/>
      <c r="I8" s="14"/>
      <c r="J8" s="48"/>
    </row>
    <row r="9" spans="1:10" ht="80.5" customHeight="1">
      <c r="A9" s="50"/>
      <c r="B9" s="51"/>
      <c r="C9" s="51"/>
      <c r="D9" s="51"/>
      <c r="E9" s="51"/>
      <c r="F9" s="51"/>
      <c r="G9" s="52" t="s">
        <v>46</v>
      </c>
      <c r="H9" s="51"/>
      <c r="I9" s="51"/>
      <c r="J9" s="51"/>
    </row>
  </sheetData>
  <mergeCells count="9">
    <mergeCell ref="D2:F2"/>
    <mergeCell ref="D3:F3"/>
    <mergeCell ref="J3:J4"/>
    <mergeCell ref="I3:I4"/>
    <mergeCell ref="B3:B4"/>
    <mergeCell ref="A3:A4"/>
    <mergeCell ref="C3:C4"/>
    <mergeCell ref="G3:G4"/>
    <mergeCell ref="H3:H4"/>
  </mergeCells>
  <phoneticPr fontId="1"/>
  <conditionalFormatting sqref="G5:I8">
    <cfRule type="expression" dxfId="0" priority="1">
      <formula>D5="ー"</formula>
    </cfRule>
  </conditionalFormatting>
  <dataValidations count="5">
    <dataValidation type="custom" allowBlank="1" showInputMessage="1" showErrorMessage="1" errorTitle="入力不可" error="波及効果で”○”を選択した場合のみ入力可能です。" sqref="I5:I8" xr:uid="{9360E0F1-B3FF-4640-9219-421FCF79157F}">
      <formula1>F5&lt;&gt;"ー"</formula1>
    </dataValidation>
    <dataValidation type="custom" allowBlank="1" showInputMessage="1" showErrorMessage="1" errorTitle="入力不可" error="独自性で”○”を選択した場合のみ入力可能です。" sqref="H5:H8" xr:uid="{D135C256-A86F-4E2F-9220-5EF7A379C6B7}">
      <formula1>E5&lt;&gt;"ー"</formula1>
    </dataValidation>
    <dataValidation type="custom" allowBlank="1" showInputMessage="1" showErrorMessage="1" errorTitle="入力不可" error="先進性で”○”を選択した場合のみ入力可能です。" sqref="G5:G8" xr:uid="{26DBF6B4-9EAD-4F18-8F9D-1698D2C54B26}">
      <formula1>D5&lt;&gt;"ー"</formula1>
    </dataValidation>
    <dataValidation type="list" allowBlank="1" showInputMessage="1" showErrorMessage="1" sqref="B5:B8" xr:uid="{0C9453EC-B9A0-4F37-BA46-C9FFE4DB84C1}">
      <formula1>トップランナー要件</formula1>
    </dataValidation>
    <dataValidation type="list" allowBlank="1" showInputMessage="1" showErrorMessage="1" sqref="D5:F8" xr:uid="{F45342E2-0892-47AB-9DE9-6711E62B3A4F}">
      <formula1>INDIRECT($B5)</formula1>
    </dataValidation>
  </dataValidations>
  <pageMargins left="0.70866141732283472" right="0.70866141732283472" top="0.55118110236220474" bottom="0.55118110236220474" header="0.31496062992125984" footer="0.31496062992125984"/>
  <pageSetup paperSize="9" scale="3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852F-1203-4B9C-AA55-A67549C86EB2}">
  <sheetPr>
    <pageSetUpPr fitToPage="1"/>
  </sheetPr>
  <dimension ref="A1:B33"/>
  <sheetViews>
    <sheetView topLeftCell="A20" zoomScale="68" zoomScaleNormal="60" workbookViewId="0">
      <selection activeCell="C16" sqref="C16"/>
    </sheetView>
  </sheetViews>
  <sheetFormatPr defaultColWidth="8.58203125" defaultRowHeight="18"/>
  <cols>
    <col min="1" max="1" width="47.58203125" style="59" customWidth="1"/>
    <col min="2" max="2" width="149.25" style="60" customWidth="1"/>
    <col min="3" max="16384" width="8.58203125" style="59"/>
  </cols>
  <sheetData>
    <row r="1" spans="1:2">
      <c r="A1" s="61" t="s">
        <v>139</v>
      </c>
      <c r="B1" s="62" t="s">
        <v>140</v>
      </c>
    </row>
    <row r="2" spans="1:2">
      <c r="A2" s="2" t="s">
        <v>154</v>
      </c>
      <c r="B2" s="82" t="s">
        <v>146</v>
      </c>
    </row>
    <row r="3" spans="1:2" ht="39" customHeight="1">
      <c r="A3" s="63" t="s">
        <v>65</v>
      </c>
      <c r="B3" s="64" t="s">
        <v>108</v>
      </c>
    </row>
    <row r="4" spans="1:2">
      <c r="A4" s="65" t="s">
        <v>6</v>
      </c>
      <c r="B4" s="66" t="s">
        <v>109</v>
      </c>
    </row>
    <row r="5" spans="1:2" ht="36">
      <c r="A5" s="67" t="s">
        <v>52</v>
      </c>
      <c r="B5" s="66" t="s">
        <v>110</v>
      </c>
    </row>
    <row r="6" spans="1:2" ht="36">
      <c r="A6" s="67" t="s">
        <v>53</v>
      </c>
      <c r="B6" s="66" t="s">
        <v>111</v>
      </c>
    </row>
    <row r="7" spans="1:2" ht="90">
      <c r="A7" s="67" t="s">
        <v>54</v>
      </c>
      <c r="B7" s="66" t="s">
        <v>112</v>
      </c>
    </row>
    <row r="8" spans="1:2">
      <c r="A8" s="67" t="s">
        <v>55</v>
      </c>
      <c r="B8" s="66" t="s">
        <v>113</v>
      </c>
    </row>
    <row r="9" spans="1:2">
      <c r="A9" s="67" t="s">
        <v>56</v>
      </c>
      <c r="B9" s="66" t="s">
        <v>114</v>
      </c>
    </row>
    <row r="10" spans="1:2">
      <c r="A10" s="67" t="s">
        <v>57</v>
      </c>
      <c r="B10" s="66" t="s">
        <v>115</v>
      </c>
    </row>
    <row r="11" spans="1:2">
      <c r="A11" s="67" t="s">
        <v>58</v>
      </c>
      <c r="B11" s="66" t="s">
        <v>116</v>
      </c>
    </row>
    <row r="12" spans="1:2">
      <c r="A12" s="67" t="s">
        <v>59</v>
      </c>
      <c r="B12" s="66" t="s">
        <v>117</v>
      </c>
    </row>
    <row r="13" spans="1:2">
      <c r="A13" s="67" t="s">
        <v>60</v>
      </c>
      <c r="B13" s="66" t="s">
        <v>118</v>
      </c>
    </row>
    <row r="14" spans="1:2">
      <c r="A14" s="67" t="s">
        <v>61</v>
      </c>
      <c r="B14" s="66" t="s">
        <v>119</v>
      </c>
    </row>
    <row r="15" spans="1:2">
      <c r="A15" s="67" t="s">
        <v>62</v>
      </c>
      <c r="B15" s="66" t="s">
        <v>120</v>
      </c>
    </row>
    <row r="16" spans="1:2" ht="36">
      <c r="A16" s="67" t="s">
        <v>63</v>
      </c>
      <c r="B16" s="66" t="s">
        <v>121</v>
      </c>
    </row>
    <row r="17" spans="1:2">
      <c r="A17" s="68" t="s">
        <v>101</v>
      </c>
      <c r="B17" s="69" t="s">
        <v>122</v>
      </c>
    </row>
    <row r="18" spans="1:2">
      <c r="A18" s="70" t="s">
        <v>67</v>
      </c>
      <c r="B18" s="69" t="s">
        <v>123</v>
      </c>
    </row>
    <row r="19" spans="1:2" ht="36">
      <c r="A19" s="70" t="s">
        <v>68</v>
      </c>
      <c r="B19" s="69" t="s">
        <v>124</v>
      </c>
    </row>
    <row r="20" spans="1:2" ht="90">
      <c r="A20" s="70" t="s">
        <v>69</v>
      </c>
      <c r="B20" s="69" t="s">
        <v>125</v>
      </c>
    </row>
    <row r="21" spans="1:2" ht="36">
      <c r="A21" s="70" t="s">
        <v>70</v>
      </c>
      <c r="B21" s="69" t="s">
        <v>126</v>
      </c>
    </row>
    <row r="22" spans="1:2">
      <c r="A22" s="70" t="s">
        <v>71</v>
      </c>
      <c r="B22" s="69" t="s">
        <v>127</v>
      </c>
    </row>
    <row r="23" spans="1:2" ht="36">
      <c r="A23" s="70" t="s">
        <v>72</v>
      </c>
      <c r="B23" s="69" t="s">
        <v>128</v>
      </c>
    </row>
    <row r="24" spans="1:2" ht="36">
      <c r="A24" s="70" t="s">
        <v>73</v>
      </c>
      <c r="B24" s="69" t="s">
        <v>129</v>
      </c>
    </row>
    <row r="25" spans="1:2" ht="36">
      <c r="A25" s="70" t="s">
        <v>74</v>
      </c>
      <c r="B25" s="69" t="s">
        <v>130</v>
      </c>
    </row>
    <row r="26" spans="1:2" ht="36">
      <c r="A26" s="70" t="s">
        <v>75</v>
      </c>
      <c r="B26" s="69" t="s">
        <v>131</v>
      </c>
    </row>
    <row r="27" spans="1:2" ht="36">
      <c r="A27" s="70" t="s">
        <v>76</v>
      </c>
      <c r="B27" s="69" t="s">
        <v>132</v>
      </c>
    </row>
    <row r="28" spans="1:2" ht="36">
      <c r="A28" s="71" t="s">
        <v>103</v>
      </c>
      <c r="B28" s="72" t="s">
        <v>133</v>
      </c>
    </row>
    <row r="29" spans="1:2">
      <c r="A29" s="73" t="s">
        <v>77</v>
      </c>
      <c r="B29" s="74" t="s">
        <v>134</v>
      </c>
    </row>
    <row r="30" spans="1:2">
      <c r="A30" s="73" t="s">
        <v>78</v>
      </c>
      <c r="B30" s="74" t="s">
        <v>135</v>
      </c>
    </row>
    <row r="31" spans="1:2" ht="36">
      <c r="A31" s="73" t="s">
        <v>79</v>
      </c>
      <c r="B31" s="74" t="s">
        <v>136</v>
      </c>
    </row>
    <row r="32" spans="1:2">
      <c r="A32" s="73" t="s">
        <v>80</v>
      </c>
      <c r="B32" s="74" t="s">
        <v>137</v>
      </c>
    </row>
    <row r="33" spans="1:2" ht="72">
      <c r="A33" s="73" t="s">
        <v>81</v>
      </c>
      <c r="B33" s="74" t="s">
        <v>138</v>
      </c>
    </row>
  </sheetData>
  <phoneticPr fontId="1"/>
  <pageMargins left="0.7" right="0.7" top="0.75" bottom="0.75" header="0.3" footer="0.3"/>
  <pageSetup paperSize="9" scale="63"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CAA9-C7D4-43D7-BE1B-F26BCB137916}">
  <dimension ref="B1:O13"/>
  <sheetViews>
    <sheetView zoomScale="59" zoomScaleNormal="85" workbookViewId="0">
      <selection activeCell="C6" sqref="C6"/>
    </sheetView>
  </sheetViews>
  <sheetFormatPr defaultColWidth="8.58203125" defaultRowHeight="18"/>
  <cols>
    <col min="1" max="1" width="8.58203125" style="1"/>
    <col min="2" max="4" width="65.5" style="1" customWidth="1"/>
    <col min="5" max="5" width="65.5" style="18" customWidth="1"/>
    <col min="6" max="7" width="65.5" style="1" customWidth="1"/>
    <col min="8" max="16384" width="8.58203125" style="1"/>
  </cols>
  <sheetData>
    <row r="1" spans="2:15" ht="20">
      <c r="B1" s="2" t="s">
        <v>4</v>
      </c>
      <c r="C1" s="3" t="s">
        <v>154</v>
      </c>
      <c r="D1" s="4" t="s">
        <v>6</v>
      </c>
      <c r="E1" s="17" t="s">
        <v>101</v>
      </c>
      <c r="F1" s="5" t="s">
        <v>103</v>
      </c>
      <c r="G1" s="6" t="s">
        <v>3</v>
      </c>
      <c r="H1" s="6" t="s">
        <v>84</v>
      </c>
      <c r="I1" s="6" t="s">
        <v>85</v>
      </c>
      <c r="J1" s="6" t="s">
        <v>97</v>
      </c>
      <c r="K1" s="6" t="s">
        <v>99</v>
      </c>
      <c r="L1" s="6" t="s">
        <v>86</v>
      </c>
      <c r="M1" s="6" t="s">
        <v>87</v>
      </c>
      <c r="N1" s="6" t="s">
        <v>88</v>
      </c>
      <c r="O1" s="6" t="s">
        <v>89</v>
      </c>
    </row>
    <row r="2" spans="2:15" ht="20">
      <c r="B2" s="7" t="s">
        <v>154</v>
      </c>
      <c r="C2" s="10" t="s">
        <v>65</v>
      </c>
      <c r="D2" s="11" t="s">
        <v>52</v>
      </c>
      <c r="E2" s="12" t="s">
        <v>67</v>
      </c>
      <c r="F2" s="13" t="s">
        <v>77</v>
      </c>
      <c r="G2" s="8" t="s">
        <v>84</v>
      </c>
      <c r="H2" s="8" t="s">
        <v>82</v>
      </c>
      <c r="I2" s="8" t="s">
        <v>90</v>
      </c>
      <c r="J2" s="8" t="s">
        <v>91</v>
      </c>
      <c r="K2" s="8" t="s">
        <v>92</v>
      </c>
      <c r="L2" s="8" t="s">
        <v>93</v>
      </c>
      <c r="M2" s="8" t="s">
        <v>94</v>
      </c>
      <c r="N2" s="8" t="s">
        <v>95</v>
      </c>
      <c r="O2" s="8" t="s">
        <v>96</v>
      </c>
    </row>
    <row r="3" spans="2:15">
      <c r="B3" s="9" t="s">
        <v>13</v>
      </c>
      <c r="C3" s="10"/>
      <c r="D3" s="11" t="s">
        <v>53</v>
      </c>
      <c r="E3" s="12" t="s">
        <v>68</v>
      </c>
      <c r="F3" s="13" t="s">
        <v>78</v>
      </c>
      <c r="G3" s="8" t="s">
        <v>98</v>
      </c>
      <c r="H3" s="8" t="s">
        <v>83</v>
      </c>
      <c r="I3" s="8" t="s">
        <v>83</v>
      </c>
      <c r="J3" s="8" t="s">
        <v>83</v>
      </c>
      <c r="K3" s="8" t="s">
        <v>83</v>
      </c>
      <c r="L3" s="8" t="s">
        <v>83</v>
      </c>
      <c r="M3" s="8" t="s">
        <v>83</v>
      </c>
      <c r="N3" s="8" t="s">
        <v>83</v>
      </c>
      <c r="O3" s="8" t="s">
        <v>83</v>
      </c>
    </row>
    <row r="4" spans="2:15">
      <c r="B4" s="9" t="s">
        <v>101</v>
      </c>
      <c r="C4" s="16"/>
      <c r="D4" s="11" t="s">
        <v>54</v>
      </c>
      <c r="E4" s="12" t="s">
        <v>69</v>
      </c>
      <c r="F4" s="13" t="s">
        <v>79</v>
      </c>
      <c r="G4" s="8" t="s">
        <v>97</v>
      </c>
      <c r="H4" s="8"/>
      <c r="I4" s="8"/>
      <c r="J4" s="8"/>
      <c r="K4" s="8"/>
      <c r="L4" s="8"/>
      <c r="M4" s="8"/>
      <c r="N4" s="8"/>
      <c r="O4" s="8"/>
    </row>
    <row r="5" spans="2:15">
      <c r="B5" s="9" t="s">
        <v>102</v>
      </c>
      <c r="D5" s="11" t="s">
        <v>55</v>
      </c>
      <c r="E5" s="12" t="s">
        <v>70</v>
      </c>
      <c r="F5" s="13" t="s">
        <v>80</v>
      </c>
      <c r="G5" s="8" t="s">
        <v>99</v>
      </c>
      <c r="H5" s="8"/>
      <c r="I5" s="8"/>
      <c r="J5" s="8"/>
      <c r="K5" s="8"/>
      <c r="L5" s="8"/>
      <c r="M5" s="8"/>
      <c r="N5" s="8"/>
      <c r="O5" s="8"/>
    </row>
    <row r="6" spans="2:15">
      <c r="D6" s="11" t="s">
        <v>56</v>
      </c>
      <c r="E6" s="12" t="s">
        <v>71</v>
      </c>
      <c r="F6" s="13" t="s">
        <v>81</v>
      </c>
      <c r="G6" s="8" t="s">
        <v>86</v>
      </c>
      <c r="H6" s="8"/>
      <c r="I6" s="8"/>
      <c r="J6" s="8"/>
      <c r="K6" s="8"/>
      <c r="L6" s="8"/>
      <c r="M6" s="8"/>
      <c r="N6" s="8"/>
      <c r="O6" s="8"/>
    </row>
    <row r="7" spans="2:15">
      <c r="D7" s="11" t="s">
        <v>57</v>
      </c>
      <c r="E7" s="12" t="s">
        <v>72</v>
      </c>
      <c r="G7" s="8" t="s">
        <v>87</v>
      </c>
      <c r="H7" s="8"/>
      <c r="I7" s="8"/>
      <c r="J7" s="8"/>
      <c r="K7" s="8"/>
      <c r="L7" s="8"/>
      <c r="M7" s="8"/>
      <c r="N7" s="8"/>
      <c r="O7" s="8"/>
    </row>
    <row r="8" spans="2:15">
      <c r="D8" s="11" t="s">
        <v>58</v>
      </c>
      <c r="E8" s="12" t="s">
        <v>73</v>
      </c>
      <c r="G8" s="8" t="s">
        <v>88</v>
      </c>
      <c r="H8" s="8"/>
      <c r="I8" s="8"/>
      <c r="J8" s="8"/>
      <c r="K8" s="8"/>
      <c r="L8" s="8"/>
      <c r="M8" s="8"/>
      <c r="N8" s="8"/>
      <c r="O8" s="8"/>
    </row>
    <row r="9" spans="2:15">
      <c r="D9" s="11" t="s">
        <v>59</v>
      </c>
      <c r="E9" s="12" t="s">
        <v>74</v>
      </c>
      <c r="G9" s="8" t="s">
        <v>89</v>
      </c>
      <c r="H9" s="8"/>
      <c r="I9" s="8"/>
      <c r="J9" s="8"/>
      <c r="K9" s="8"/>
      <c r="L9" s="8"/>
      <c r="M9" s="8"/>
      <c r="N9" s="8"/>
      <c r="O9" s="8"/>
    </row>
    <row r="10" spans="2:15">
      <c r="D10" s="11" t="s">
        <v>60</v>
      </c>
      <c r="E10" s="12" t="s">
        <v>75</v>
      </c>
    </row>
    <row r="11" spans="2:15">
      <c r="D11" s="11" t="s">
        <v>61</v>
      </c>
      <c r="E11" s="12" t="s">
        <v>76</v>
      </c>
    </row>
    <row r="12" spans="2:15">
      <c r="D12" s="11" t="s">
        <v>62</v>
      </c>
    </row>
    <row r="13" spans="2:15">
      <c r="D13" s="11" t="s">
        <v>63</v>
      </c>
    </row>
  </sheetData>
  <phoneticPr fontId="1"/>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42</vt:i4>
      </vt:variant>
    </vt:vector>
  </HeadingPairs>
  <TitlesOfParts>
    <vt:vector size="50" baseType="lpstr">
      <vt:lpstr>判定_説明</vt:lpstr>
      <vt:lpstr>【記入様式】_必要水準要件</vt:lpstr>
      <vt:lpstr>【記入様式】トップランナー要件</vt:lpstr>
      <vt:lpstr>【記入様式】_報告及び公表</vt:lpstr>
      <vt:lpstr>【記入例】必要水準要件 </vt:lpstr>
      <vt:lpstr>【記入例】トップランナー要件</vt:lpstr>
      <vt:lpstr>【参考】規約別表</vt:lpstr>
      <vt:lpstr>【編集厳禁】</vt:lpstr>
      <vt:lpstr>a_気候変動対策</vt:lpstr>
      <vt:lpstr>b_循環経済サーキュラーエコノミーへの移行</vt:lpstr>
      <vt:lpstr>c_自然再興ネイチャーポジティブ</vt:lpstr>
      <vt:lpstr>d_大気・水・土壌などの環境への負荷の低減</vt:lpstr>
      <vt:lpstr>e_化学物質の適正な管理及びリスクコミュニケーションの促進</vt:lpstr>
      <vt:lpstr>f_環境教育の振興</vt:lpstr>
      <vt:lpstr>g_環境金融</vt:lpstr>
      <vt:lpstr>h_その他の環境保全</vt:lpstr>
      <vt:lpstr>【記入様式】_必要水準要件!Print_Area</vt:lpstr>
      <vt:lpstr>【記入様式】トップランナー要件!Print_Area</vt:lpstr>
      <vt:lpstr>【記入例】トップランナー要件!Print_Area</vt:lpstr>
      <vt:lpstr>'【記入例】必要水準要件 '!Print_Area</vt:lpstr>
      <vt:lpstr>【参考】規約別表!Print_Area</vt:lpstr>
      <vt:lpstr>【記入様式】トップランナー要件!ア_環境マネジメントシステムに係る要件</vt:lpstr>
      <vt:lpstr>【記入例】トップランナー要件!ア_環境マネジメントシステムに係る要件</vt:lpstr>
      <vt:lpstr>'【記入例】必要水準要件 '!ア_環境マネジメントシステムに係る要件</vt:lpstr>
      <vt:lpstr>ア_環境マネジメントシステムに係る要件</vt:lpstr>
      <vt:lpstr>【記入様式】トップランナー要件!イ_気候変動対策に係る要件</vt:lpstr>
      <vt:lpstr>【記入例】トップランナー要件!イ_気候変動対策に係る要件</vt:lpstr>
      <vt:lpstr>'【記入例】必要水準要件 '!イ_気候変動対策に係る要件</vt:lpstr>
      <vt:lpstr>イ_気候変動対策に係る要件</vt:lpstr>
      <vt:lpstr>【記入様式】トップランナー要件!ウ_循環経済への移行に係る要件</vt:lpstr>
      <vt:lpstr>【記入例】トップランナー要件!ウ_循環経済への移行に係る要件</vt:lpstr>
      <vt:lpstr>'【記入例】必要水準要件 '!ウ_循環経済への移行に係る要件</vt:lpstr>
      <vt:lpstr>ウ_循環経済への移行に係る要件</vt:lpstr>
      <vt:lpstr>【記入様式】トップランナー要件!エ_ネイチャーポジティブに係る要件</vt:lpstr>
      <vt:lpstr>【記入例】トップランナー要件!エ_ネイチャーポジティブに係る要件</vt:lpstr>
      <vt:lpstr>'【記入例】必要水準要件 '!エ_ネイチャーポジティブに係る要件</vt:lpstr>
      <vt:lpstr>エ_ネイチャーポジティブに係る要件</vt:lpstr>
      <vt:lpstr>エ_自然再興に係る要件</vt:lpstr>
      <vt:lpstr>【記入様式】トップランナー要件!トップランナー要件</vt:lpstr>
      <vt:lpstr>【記入例】トップランナー要件!トップランナー要件</vt:lpstr>
      <vt:lpstr>'【記入例】必要水準要件 '!トップランナー要件</vt:lpstr>
      <vt:lpstr>トップランナー要件</vt:lpstr>
      <vt:lpstr>【記入様式】トップランナー要件!該当項目①</vt:lpstr>
      <vt:lpstr>【記入例】トップランナー要件!該当項目①</vt:lpstr>
      <vt:lpstr>'【記入例】必要水準要件 '!該当項目①</vt:lpstr>
      <vt:lpstr>該当項目①</vt:lpstr>
      <vt:lpstr>【記入様式】トップランナー要件!循環経済への移行に係る要件</vt:lpstr>
      <vt:lpstr>【記入例】トップランナー要件!循環経済への移行に係る要件</vt:lpstr>
      <vt:lpstr>'【記入例】必要水準要件 '!循環経済への移行に係る要件</vt:lpstr>
      <vt:lpstr>循環経済への移行に係る要件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平塚 二朗（JIRO HIRATSUKA）</dc:creator>
  <cp:lastModifiedBy>岩渕 巽（TATSUMI IWABUCHI）</cp:lastModifiedBy>
  <cp:lastPrinted>2025-03-06T07:12:08Z</cp:lastPrinted>
  <dcterms:created xsi:type="dcterms:W3CDTF">2021-07-14T12:10:00Z</dcterms:created>
  <dcterms:modified xsi:type="dcterms:W3CDTF">2025-03-07T04:12:13Z</dcterms:modified>
</cp:coreProperties>
</file>